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<sst xmlns="http://schemas.openxmlformats.org/spreadsheetml/2006/main" count="231" uniqueCount="69">
  <si>
    <t>主材招标采购报价单招标编号：TYZB-2022-023</t>
  </si>
  <si>
    <t>招标单位：山东方垠智能制造有限公司           联系人：李强    0538-6629816  18553806339</t>
  </si>
  <si>
    <t>投标地址：tieyingzhaobiao@139.com         开标时间：2022-10-16  11:00</t>
  </si>
  <si>
    <t>报价单位（盖章）：                         联系人：</t>
  </si>
  <si>
    <t>注意以上报价内容为（不可更改无二次报价机会）：1、国标货、 送到方垠智装收货指定地点或厂区内（销售单至少两份、红章材质书随货同行）、过磅含税含运费价；2、付款方式为货到需方质检合格、收货后付款（收货三日内）；3、收货方式按照需方过磅重量（磅差千分之一以内）电汇结算；4、结算前需提供原厂材质书（红章）、购销合同、收据、发票等相关凭据；5、供货周期为三日内到全；6、本次报价请各报价单位按照自己公司优势选着性报价，同时允许多个包件同时报价，我公司按照单项低价选择中标。</t>
  </si>
  <si>
    <t xml:space="preserve">方垠智装    材料需求计划表                </t>
  </si>
  <si>
    <t>要求</t>
  </si>
  <si>
    <t>供应商填</t>
  </si>
  <si>
    <t>工程名称：济南先行区崔寨B5地块20-21#一节材料</t>
  </si>
  <si>
    <t>采购计划编号：10-10</t>
  </si>
  <si>
    <t>报价</t>
  </si>
  <si>
    <t>品牌</t>
  </si>
  <si>
    <t>到货时间</t>
  </si>
  <si>
    <t>其他备注</t>
  </si>
  <si>
    <t>类型2</t>
  </si>
  <si>
    <t>序号</t>
  </si>
  <si>
    <t>材质</t>
  </si>
  <si>
    <t>规格（mm）</t>
  </si>
  <si>
    <t>数量（m）</t>
  </si>
  <si>
    <t>数量</t>
  </si>
  <si>
    <r>
      <rPr>
        <sz val="12"/>
        <rFont val="宋体"/>
        <family val="0"/>
      </rPr>
      <t>重量（T</t>
    </r>
    <r>
      <rPr>
        <sz val="12"/>
        <rFont val="宋体"/>
        <family val="0"/>
      </rPr>
      <t>）</t>
    </r>
  </si>
  <si>
    <t>备注</t>
  </si>
  <si>
    <t>板材</t>
  </si>
  <si>
    <t>Q355B</t>
  </si>
  <si>
    <t>保力学性能，钢结构建筑用；发济南东城钢构有限公司，章丘区潘王路与园区十一路交叉口西行300米路南。联系人：胡立凯，15053103259</t>
  </si>
  <si>
    <t>国标、材质与标号一致</t>
  </si>
  <si>
    <t>小计</t>
  </si>
  <si>
    <t>长度（m）</t>
  </si>
  <si>
    <t>重量（T）</t>
  </si>
  <si>
    <t xml:space="preserve"> </t>
  </si>
  <si>
    <t>型材</t>
  </si>
  <si>
    <t>工字钢（Q355B）</t>
  </si>
  <si>
    <t>I10</t>
  </si>
  <si>
    <t>国标、材质与批号一致</t>
  </si>
  <si>
    <t>圆管（Q355B）</t>
  </si>
  <si>
    <t>PIP140*8</t>
  </si>
  <si>
    <t>圆钢（HRB400）</t>
  </si>
  <si>
    <t>D14</t>
  </si>
  <si>
    <t>D20</t>
  </si>
  <si>
    <t>方管（Q355B）</t>
  </si>
  <si>
    <t>WB180x180x12x12</t>
  </si>
  <si>
    <t>WB200x150x12x12</t>
  </si>
  <si>
    <t>WB200x200x10x10</t>
  </si>
  <si>
    <t>WB300x300x14x14</t>
  </si>
  <si>
    <t>WB350x300x14x14</t>
  </si>
  <si>
    <t>WB400x300x14x14</t>
  </si>
  <si>
    <t>WB500x300x14x14</t>
  </si>
  <si>
    <t>热轧H型钢（Q355B）</t>
  </si>
  <si>
    <t>HN300*150*6.5*9</t>
  </si>
  <si>
    <t>HN400*200*8*13</t>
  </si>
  <si>
    <t>HW175*175*7.5*11</t>
  </si>
  <si>
    <t>HW200*200*8*12</t>
  </si>
  <si>
    <t>工程名称：济南先行区崔寨B5地块11-22#一节材料</t>
  </si>
  <si>
    <t>采购计划编号：1011</t>
  </si>
  <si>
    <t>保力学性能，钢结构建筑用；
发货地点：聊城凤凰工业园纬一路26号，山东中通钢构号股份有限公司、联系人：杜春玲15206658768，</t>
  </si>
  <si>
    <t>注：1、钢材应符合标准：Q235钢--国标《碳素结构钢》GB/T700-2006；Q355钢--国标《低合金高强度结    构钢》GB/T1591-2018；Q235B花纹钢板--《花纹钢板》GB/T3277-1991；
    2、型材采用标准：H型钢--国标《热轧H型钢和部分T型钢》GB/T11263-2017；工字钢、角钢、槽钢符合GB/T 706-2016的规定；结构用无缝钢管符合GB/T8162-2008的规定。                                                                                                  
    3、热轧钢板和钢带的尺寸、外形、重量及允许偏差执行GB709-2019的规定。</t>
  </si>
  <si>
    <t>报价单位（盖章）：                         联系人：                                  报价日期（两日内有效）：</t>
  </si>
  <si>
    <r>
      <rPr>
        <b/>
        <u val="single"/>
        <sz val="16"/>
        <color indexed="8"/>
        <rFont val="宋体"/>
        <family val="0"/>
      </rPr>
      <t xml:space="preserve">     方垠钢结构公司   </t>
    </r>
    <r>
      <rPr>
        <b/>
        <sz val="16"/>
        <color indexed="8"/>
        <rFont val="宋体"/>
        <family val="0"/>
      </rPr>
      <t xml:space="preserve"> 开标 明 细 表        </t>
    </r>
    <r>
      <rPr>
        <b/>
        <sz val="11"/>
        <color indexed="8"/>
        <rFont val="宋体"/>
        <family val="0"/>
      </rPr>
      <t>询价日期：2022-10-10</t>
    </r>
  </si>
  <si>
    <t>询  价  信  息</t>
  </si>
  <si>
    <t>报   价   信   息</t>
  </si>
  <si>
    <t>材料规格</t>
  </si>
  <si>
    <t>标准要求</t>
  </si>
  <si>
    <t>商家</t>
  </si>
  <si>
    <t>报价(元/吨)</t>
  </si>
  <si>
    <t xml:space="preserve">结果定义  </t>
  </si>
  <si>
    <t>板条</t>
  </si>
  <si>
    <t>货到三日内付款。</t>
  </si>
  <si>
    <t xml:space="preserve">运输安排：    过磅含税含运费                                         其它：                                              结果定义：  低价中标                                     </t>
  </si>
  <si>
    <t xml:space="preserve">询价人员：                                             部门负责人：                                        分管领导：                           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</si>
</sst>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_ "/>
    <numFmt numFmtId="179" formatCode="#,##0.00_ "/>
    <numFmt numFmtId="180" formatCode="0.0_);[Red]\(0.0\)"/>
    <numFmt numFmtId="181" formatCode="0.000_);[Red]\(0.000\)"/>
  </numFmts>
  <fonts count="59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b/>
      <sz val="14"/>
      <color indexed="8"/>
      <name val="宋体"/>
      <family val="0"/>
    </font>
    <font>
      <b/>
      <sz val="14"/>
      <color indexed="10"/>
      <name val="宋体"/>
      <family val="0"/>
    </font>
    <font>
      <sz val="14"/>
      <color indexed="10"/>
      <name val="宋体"/>
      <family val="0"/>
    </font>
    <font>
      <sz val="14"/>
      <color indexed="8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b/>
      <sz val="12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u val="single"/>
      <sz val="16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14"/>
      <color theme="1"/>
      <name val="Calibri"/>
      <family val="0"/>
    </font>
    <font>
      <b/>
      <sz val="14"/>
      <color rgb="FFFF0000"/>
      <name val="Calibri"/>
      <family val="0"/>
    </font>
    <font>
      <sz val="14"/>
      <color rgb="FFFF0000"/>
      <name val="Calibri"/>
      <family val="0"/>
    </font>
    <font>
      <sz val="14"/>
      <color theme="1"/>
      <name val="Calibri"/>
      <family val="0"/>
    </font>
    <font>
      <sz val="11"/>
      <color rgb="FFFF0000"/>
      <name val="宋体"/>
      <family val="0"/>
    </font>
    <font>
      <sz val="10"/>
      <color theme="1"/>
      <name val="Calibri"/>
      <family val="0"/>
    </font>
    <font>
      <b/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35" fillId="32" borderId="0" applyNumberFormat="0" applyBorder="0" applyAlignment="0" applyProtection="0"/>
    <xf numFmtId="0" fontId="2" fillId="0" borderId="0">
      <alignment vertical="center"/>
      <protection/>
    </xf>
  </cellStyleXfs>
  <cellXfs count="93">
    <xf numFmtId="0" fontId="0" fillId="0" borderId="0" xfId="0" applyFont="1" applyAlignment="1">
      <alignment/>
    </xf>
    <xf numFmtId="0" fontId="2" fillId="0" borderId="0" xfId="65">
      <alignment vertical="center"/>
      <protection/>
    </xf>
    <xf numFmtId="0" fontId="0" fillId="0" borderId="0" xfId="0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0" xfId="65" applyFont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176" fontId="2" fillId="0" borderId="10" xfId="65" applyNumberFormat="1" applyFont="1" applyBorder="1" applyAlignment="1">
      <alignment horizontal="center" vertical="center"/>
      <protection/>
    </xf>
    <xf numFmtId="177" fontId="0" fillId="0" borderId="10" xfId="0" applyNumberFormat="1" applyFill="1" applyBorder="1" applyAlignment="1">
      <alignment vertical="center"/>
    </xf>
    <xf numFmtId="178" fontId="2" fillId="0" borderId="10" xfId="65" applyNumberFormat="1" applyFont="1" applyBorder="1" applyAlignment="1">
      <alignment horizontal="center" vertical="center"/>
      <protection/>
    </xf>
    <xf numFmtId="0" fontId="2" fillId="0" borderId="10" xfId="65" applyBorder="1" applyAlignment="1">
      <alignment horizontal="left" vertical="center"/>
      <protection/>
    </xf>
    <xf numFmtId="0" fontId="2" fillId="0" borderId="10" xfId="65" applyBorder="1">
      <alignment vertical="center"/>
      <protection/>
    </xf>
    <xf numFmtId="176" fontId="6" fillId="0" borderId="10" xfId="65" applyNumberFormat="1" applyFont="1" applyFill="1" applyBorder="1" applyAlignment="1">
      <alignment horizontal="center" vertical="center"/>
      <protection/>
    </xf>
    <xf numFmtId="0" fontId="2" fillId="0" borderId="11" xfId="65" applyBorder="1" applyAlignment="1">
      <alignment horizontal="center" vertical="center"/>
      <protection/>
    </xf>
    <xf numFmtId="0" fontId="2" fillId="0" borderId="13" xfId="65" applyBorder="1" applyAlignment="1">
      <alignment horizontal="center" vertical="center"/>
      <protection/>
    </xf>
    <xf numFmtId="179" fontId="2" fillId="0" borderId="10" xfId="65" applyNumberFormat="1" applyBorder="1">
      <alignment vertical="center"/>
      <protection/>
    </xf>
    <xf numFmtId="0" fontId="2" fillId="0" borderId="14" xfId="65" applyFont="1" applyBorder="1" applyAlignment="1">
      <alignment horizontal="center" vertical="center"/>
      <protection/>
    </xf>
    <xf numFmtId="0" fontId="6" fillId="0" borderId="10" xfId="49" applyFont="1" applyBorder="1" applyAlignment="1">
      <alignment horizontal="center" vertical="center"/>
      <protection/>
    </xf>
    <xf numFmtId="0" fontId="2" fillId="0" borderId="15" xfId="65" applyFont="1" applyBorder="1" applyAlignment="1">
      <alignment horizontal="center" vertical="center"/>
      <protection/>
    </xf>
    <xf numFmtId="177" fontId="0" fillId="0" borderId="15" xfId="0" applyNumberFormat="1" applyFill="1" applyBorder="1" applyAlignment="1">
      <alignment horizontal="center" vertical="center"/>
    </xf>
    <xf numFmtId="180" fontId="2" fillId="0" borderId="10" xfId="65" applyNumberFormat="1" applyFont="1" applyBorder="1" applyAlignment="1">
      <alignment horizontal="center" vertical="center"/>
      <protection/>
    </xf>
    <xf numFmtId="177" fontId="0" fillId="0" borderId="14" xfId="0" applyNumberFormat="1" applyFill="1" applyBorder="1" applyAlignment="1">
      <alignment horizontal="center" vertical="center"/>
    </xf>
    <xf numFmtId="0" fontId="2" fillId="0" borderId="11" xfId="65" applyBorder="1" applyAlignment="1">
      <alignment vertical="center"/>
      <protection/>
    </xf>
    <xf numFmtId="0" fontId="0" fillId="0" borderId="11" xfId="0" applyFill="1" applyBorder="1" applyAlignment="1">
      <alignment vertical="center"/>
    </xf>
    <xf numFmtId="0" fontId="2" fillId="0" borderId="16" xfId="65" applyFont="1" applyBorder="1" applyAlignment="1">
      <alignment horizontal="center" vertical="center"/>
      <protection/>
    </xf>
    <xf numFmtId="177" fontId="0" fillId="0" borderId="16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2" fillId="0" borderId="10" xfId="65" applyFont="1" applyBorder="1" applyAlignment="1">
      <alignment horizontal="left" vertical="center"/>
      <protection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2" fillId="0" borderId="0" xfId="65" applyAlignment="1">
      <alignment vertical="center" wrapText="1"/>
      <protection/>
    </xf>
    <xf numFmtId="0" fontId="51" fillId="0" borderId="0" xfId="65" applyFont="1">
      <alignment vertical="center"/>
      <protection/>
    </xf>
    <xf numFmtId="0" fontId="2" fillId="0" borderId="0" xfId="65" applyAlignment="1">
      <alignment horizontal="center"/>
      <protection/>
    </xf>
    <xf numFmtId="176" fontId="2" fillId="0" borderId="0" xfId="65" applyNumberFormat="1">
      <alignment vertical="center"/>
      <protection/>
    </xf>
    <xf numFmtId="180" fontId="2" fillId="0" borderId="0" xfId="65" applyNumberFormat="1">
      <alignment vertical="center"/>
      <protection/>
    </xf>
    <xf numFmtId="0" fontId="52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left"/>
    </xf>
    <xf numFmtId="0" fontId="54" fillId="0" borderId="11" xfId="0" applyFont="1" applyBorder="1" applyAlignment="1">
      <alignment horizontal="left" vertical="top" wrapText="1"/>
    </xf>
    <xf numFmtId="0" fontId="55" fillId="0" borderId="12" xfId="0" applyFont="1" applyBorder="1" applyAlignment="1">
      <alignment horizontal="left" vertical="top" wrapText="1"/>
    </xf>
    <xf numFmtId="0" fontId="9" fillId="0" borderId="10" xfId="65" applyFont="1" applyBorder="1" applyAlignment="1">
      <alignment horizontal="center" vertical="center" wrapText="1"/>
      <protection/>
    </xf>
    <xf numFmtId="0" fontId="2" fillId="33" borderId="10" xfId="65" applyFont="1" applyFill="1" applyBorder="1" applyAlignment="1">
      <alignment horizontal="left" vertical="center" wrapText="1"/>
      <protection/>
    </xf>
    <xf numFmtId="0" fontId="2" fillId="33" borderId="10" xfId="65" applyFill="1" applyBorder="1" applyAlignment="1">
      <alignment horizontal="left" vertical="center" wrapText="1"/>
      <protection/>
    </xf>
    <xf numFmtId="0" fontId="1" fillId="33" borderId="10" xfId="65" applyFont="1" applyFill="1" applyBorder="1" applyAlignment="1">
      <alignment horizontal="center" vertical="center"/>
      <protection/>
    </xf>
    <xf numFmtId="0" fontId="2" fillId="0" borderId="10" xfId="65" applyBorder="1" applyAlignment="1">
      <alignment horizontal="center" vertical="center"/>
      <protection/>
    </xf>
    <xf numFmtId="0" fontId="2" fillId="0" borderId="10" xfId="65" applyFill="1" applyBorder="1" applyAlignment="1">
      <alignment horizontal="center" vertical="center"/>
      <protection/>
    </xf>
    <xf numFmtId="0" fontId="2" fillId="0" borderId="10" xfId="65" applyFont="1" applyFill="1" applyBorder="1" applyAlignment="1">
      <alignment horizontal="center" vertical="center"/>
      <protection/>
    </xf>
    <xf numFmtId="176" fontId="2" fillId="0" borderId="10" xfId="65" applyNumberFormat="1" applyFill="1" applyBorder="1" applyAlignment="1">
      <alignment vertical="center"/>
      <protection/>
    </xf>
    <xf numFmtId="180" fontId="2" fillId="0" borderId="10" xfId="65" applyNumberFormat="1" applyFont="1" applyBorder="1" applyAlignment="1">
      <alignment horizontal="right" vertical="center"/>
      <protection/>
    </xf>
    <xf numFmtId="181" fontId="6" fillId="0" borderId="10" xfId="65" applyNumberFormat="1" applyFont="1" applyFill="1" applyBorder="1" applyAlignment="1">
      <alignment horizontal="right" vertical="center"/>
      <protection/>
    </xf>
    <xf numFmtId="180" fontId="2" fillId="0" borderId="10" xfId="65" applyNumberFormat="1" applyFont="1" applyFill="1" applyBorder="1">
      <alignment vertical="center"/>
      <protection/>
    </xf>
    <xf numFmtId="180" fontId="2" fillId="0" borderId="10" xfId="65" applyNumberFormat="1" applyBorder="1" applyAlignment="1">
      <alignment horizontal="right" vertical="center"/>
      <protection/>
    </xf>
    <xf numFmtId="0" fontId="2" fillId="0" borderId="15" xfId="65" applyBorder="1" applyAlignment="1">
      <alignment horizontal="center" vertical="center" wrapText="1"/>
      <protection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NumberFormat="1" applyFont="1" applyBorder="1" applyAlignment="1">
      <alignment vertical="center"/>
    </xf>
    <xf numFmtId="0" fontId="2" fillId="0" borderId="14" xfId="65" applyBorder="1" applyAlignment="1">
      <alignment horizontal="center" vertical="center" wrapText="1"/>
      <protection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56" fillId="0" borderId="10" xfId="0" applyNumberFormat="1" applyFont="1" applyBorder="1" applyAlignment="1">
      <alignment vertical="center"/>
    </xf>
    <xf numFmtId="0" fontId="2" fillId="0" borderId="16" xfId="65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5" fillId="0" borderId="13" xfId="0" applyFont="1" applyBorder="1" applyAlignment="1">
      <alignment horizontal="left" vertical="top" wrapText="1"/>
    </xf>
    <xf numFmtId="0" fontId="57" fillId="0" borderId="17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2" fillId="33" borderId="15" xfId="65" applyFont="1" applyFill="1" applyBorder="1" applyAlignment="1">
      <alignment horizontal="left" vertical="center" wrapText="1"/>
      <protection/>
    </xf>
    <xf numFmtId="0" fontId="51" fillId="0" borderId="10" xfId="65" applyFont="1" applyBorder="1">
      <alignment vertical="center"/>
      <protection/>
    </xf>
    <xf numFmtId="0" fontId="2" fillId="33" borderId="14" xfId="65" applyFont="1" applyFill="1" applyBorder="1" applyAlignment="1">
      <alignment horizontal="left" vertical="center" wrapText="1"/>
      <protection/>
    </xf>
    <xf numFmtId="0" fontId="2" fillId="33" borderId="16" xfId="65" applyFont="1" applyFill="1" applyBorder="1" applyAlignment="1">
      <alignment horizontal="left" vertical="center" wrapText="1"/>
      <protection/>
    </xf>
    <xf numFmtId="0" fontId="2" fillId="33" borderId="15" xfId="65" applyFill="1" applyBorder="1" applyAlignment="1">
      <alignment horizontal="center" vertical="center" wrapText="1"/>
      <protection/>
    </xf>
    <xf numFmtId="0" fontId="2" fillId="33" borderId="14" xfId="65" applyFill="1" applyBorder="1" applyAlignment="1">
      <alignment horizontal="center" vertical="center" wrapText="1"/>
      <protection/>
    </xf>
    <xf numFmtId="0" fontId="2" fillId="33" borderId="16" xfId="65" applyFill="1" applyBorder="1" applyAlignment="1">
      <alignment horizontal="center" vertical="center" wrapText="1"/>
      <protection/>
    </xf>
    <xf numFmtId="0" fontId="2" fillId="0" borderId="15" xfId="65" applyBorder="1" applyAlignment="1">
      <alignment horizontal="center" vertical="center"/>
      <protection/>
    </xf>
    <xf numFmtId="0" fontId="2" fillId="0" borderId="16" xfId="65" applyBorder="1" applyAlignment="1">
      <alignment horizontal="center" vertical="center"/>
      <protection/>
    </xf>
    <xf numFmtId="0" fontId="2" fillId="33" borderId="15" xfId="65" applyFont="1" applyFill="1" applyBorder="1" applyAlignment="1">
      <alignment horizontal="center" vertical="center" wrapText="1"/>
      <protection/>
    </xf>
    <xf numFmtId="0" fontId="2" fillId="33" borderId="14" xfId="65" applyFont="1" applyFill="1" applyBorder="1" applyAlignment="1">
      <alignment horizontal="center" vertical="center" wrapText="1"/>
      <protection/>
    </xf>
    <xf numFmtId="0" fontId="2" fillId="0" borderId="10" xfId="65" applyFont="1" applyBorder="1" applyAlignment="1">
      <alignment vertical="center" wrapText="1"/>
      <protection/>
    </xf>
    <xf numFmtId="0" fontId="51" fillId="0" borderId="10" xfId="65" applyFont="1" applyBorder="1" applyAlignment="1">
      <alignment horizontal="center" vertical="center" wrapText="1"/>
      <protection/>
    </xf>
    <xf numFmtId="0" fontId="51" fillId="0" borderId="10" xfId="65" applyFont="1" applyBorder="1" applyAlignment="1">
      <alignment horizontal="center" vertical="center"/>
      <protection/>
    </xf>
    <xf numFmtId="0" fontId="58" fillId="0" borderId="18" xfId="65" applyFont="1" applyBorder="1" applyAlignment="1">
      <alignment horizontal="left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 2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zoomScaleSheetLayoutView="100" workbookViewId="0" topLeftCell="A1">
      <selection activeCell="Q61" sqref="Q61"/>
    </sheetView>
  </sheetViews>
  <sheetFormatPr defaultColWidth="9.00390625" defaultRowHeight="15"/>
  <cols>
    <col min="1" max="1" width="5.421875" style="1" customWidth="1"/>
    <col min="2" max="2" width="4.421875" style="1" customWidth="1"/>
    <col min="3" max="3" width="11.28125" style="42" customWidth="1"/>
    <col min="4" max="4" width="7.8515625" style="42" customWidth="1"/>
    <col min="5" max="5" width="7.57421875" style="1" customWidth="1"/>
    <col min="6" max="6" width="10.421875" style="43" customWidth="1"/>
    <col min="7" max="7" width="5.57421875" style="44" customWidth="1"/>
    <col min="8" max="8" width="9.421875" style="44" customWidth="1"/>
    <col min="9" max="9" width="13.57421875" style="1" customWidth="1"/>
    <col min="10" max="10" width="22.7109375" style="1" customWidth="1"/>
    <col min="11" max="16384" width="9.00390625" style="1" customWidth="1"/>
  </cols>
  <sheetData>
    <row r="1" spans="1:14" ht="28.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5.75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18.75">
      <c r="A3" s="46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18.75">
      <c r="A4" s="46" t="s">
        <v>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s="40" customFormat="1" ht="98.25" customHeight="1">
      <c r="A5" s="47" t="s">
        <v>4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73"/>
    </row>
    <row r="6" spans="1:14" ht="18.75">
      <c r="A6" s="49" t="s">
        <v>5</v>
      </c>
      <c r="B6" s="49"/>
      <c r="C6" s="49"/>
      <c r="D6" s="49"/>
      <c r="E6" s="49"/>
      <c r="F6" s="49"/>
      <c r="G6" s="49"/>
      <c r="H6" s="49"/>
      <c r="I6" s="49"/>
      <c r="J6" s="10" t="s">
        <v>6</v>
      </c>
      <c r="K6" s="74" t="s">
        <v>7</v>
      </c>
      <c r="L6" s="75"/>
      <c r="M6" s="75"/>
      <c r="N6" s="76"/>
    </row>
    <row r="7" spans="1:14" ht="27" customHeight="1">
      <c r="A7" s="50" t="s">
        <v>8</v>
      </c>
      <c r="B7" s="51"/>
      <c r="C7" s="51"/>
      <c r="D7" s="51"/>
      <c r="E7" s="51"/>
      <c r="F7" s="51"/>
      <c r="G7" s="52" t="s">
        <v>9</v>
      </c>
      <c r="H7" s="52"/>
      <c r="I7" s="52"/>
      <c r="J7" s="53"/>
      <c r="K7" s="77" t="s">
        <v>10</v>
      </c>
      <c r="L7" s="77" t="s">
        <v>11</v>
      </c>
      <c r="M7" s="77" t="s">
        <v>12</v>
      </c>
      <c r="N7" s="77" t="s">
        <v>13</v>
      </c>
    </row>
    <row r="8" spans="1:14" ht="14.25">
      <c r="A8" s="53" t="s">
        <v>14</v>
      </c>
      <c r="B8" s="10" t="s">
        <v>15</v>
      </c>
      <c r="C8" s="54" t="s">
        <v>16</v>
      </c>
      <c r="D8" s="54" t="s">
        <v>17</v>
      </c>
      <c r="E8" s="55"/>
      <c r="F8" s="56" t="s">
        <v>18</v>
      </c>
      <c r="G8" s="25" t="s">
        <v>19</v>
      </c>
      <c r="H8" s="57" t="s">
        <v>20</v>
      </c>
      <c r="I8" s="53" t="s">
        <v>21</v>
      </c>
      <c r="J8" s="16"/>
      <c r="K8" s="16"/>
      <c r="L8" s="16"/>
      <c r="M8" s="16"/>
      <c r="N8" s="16"/>
    </row>
    <row r="9" spans="1:14" s="41" customFormat="1" ht="14.25" customHeight="1">
      <c r="A9" s="10" t="s">
        <v>22</v>
      </c>
      <c r="B9" s="10">
        <v>1</v>
      </c>
      <c r="C9" s="10" t="s">
        <v>23</v>
      </c>
      <c r="D9" s="10">
        <v>6</v>
      </c>
      <c r="E9" s="10"/>
      <c r="F9" s="12">
        <v>9000</v>
      </c>
      <c r="G9" s="25"/>
      <c r="H9" s="58">
        <v>5.6128166</v>
      </c>
      <c r="I9" s="78" t="s">
        <v>24</v>
      </c>
      <c r="J9" s="79" t="s">
        <v>25</v>
      </c>
      <c r="K9" s="79"/>
      <c r="L9" s="79"/>
      <c r="M9" s="79"/>
      <c r="N9" s="79"/>
    </row>
    <row r="10" spans="1:14" s="41" customFormat="1" ht="14.25">
      <c r="A10" s="10"/>
      <c r="B10" s="10">
        <v>2</v>
      </c>
      <c r="C10" s="10" t="s">
        <v>23</v>
      </c>
      <c r="D10" s="10">
        <v>8</v>
      </c>
      <c r="E10" s="10"/>
      <c r="F10" s="12">
        <v>9000</v>
      </c>
      <c r="G10" s="25"/>
      <c r="H10" s="58">
        <v>13.309376889616</v>
      </c>
      <c r="I10" s="80"/>
      <c r="J10" s="79" t="s">
        <v>25</v>
      </c>
      <c r="K10" s="79"/>
      <c r="L10" s="79"/>
      <c r="M10" s="79"/>
      <c r="N10" s="79"/>
    </row>
    <row r="11" spans="1:14" s="41" customFormat="1" ht="14.25">
      <c r="A11" s="10"/>
      <c r="B11" s="10">
        <v>3</v>
      </c>
      <c r="C11" s="10" t="s">
        <v>23</v>
      </c>
      <c r="D11" s="10">
        <v>10</v>
      </c>
      <c r="E11" s="10"/>
      <c r="F11" s="12">
        <v>9000</v>
      </c>
      <c r="G11" s="25"/>
      <c r="H11" s="58">
        <v>13.952241997</v>
      </c>
      <c r="I11" s="80"/>
      <c r="J11" s="79" t="s">
        <v>25</v>
      </c>
      <c r="K11" s="79"/>
      <c r="L11" s="79"/>
      <c r="M11" s="79"/>
      <c r="N11" s="79"/>
    </row>
    <row r="12" spans="1:14" s="41" customFormat="1" ht="14.25">
      <c r="A12" s="10"/>
      <c r="B12" s="10">
        <v>4</v>
      </c>
      <c r="C12" s="10" t="s">
        <v>23</v>
      </c>
      <c r="D12" s="10">
        <v>12</v>
      </c>
      <c r="E12" s="10"/>
      <c r="F12" s="12">
        <v>9000</v>
      </c>
      <c r="G12" s="25"/>
      <c r="H12" s="58">
        <v>4.62441801</v>
      </c>
      <c r="I12" s="80"/>
      <c r="J12" s="79" t="s">
        <v>25</v>
      </c>
      <c r="K12" s="79"/>
      <c r="L12" s="79"/>
      <c r="M12" s="79"/>
      <c r="N12" s="79"/>
    </row>
    <row r="13" spans="1:14" s="41" customFormat="1" ht="14.25">
      <c r="A13" s="10"/>
      <c r="B13" s="10">
        <v>5</v>
      </c>
      <c r="C13" s="10" t="s">
        <v>23</v>
      </c>
      <c r="D13" s="10">
        <v>14</v>
      </c>
      <c r="E13" s="10"/>
      <c r="F13" s="12"/>
      <c r="G13" s="25"/>
      <c r="H13" s="58">
        <v>4.780745326</v>
      </c>
      <c r="I13" s="80"/>
      <c r="J13" s="79" t="s">
        <v>25</v>
      </c>
      <c r="K13" s="79"/>
      <c r="L13" s="79"/>
      <c r="M13" s="79"/>
      <c r="N13" s="79"/>
    </row>
    <row r="14" spans="1:14" s="41" customFormat="1" ht="14.25">
      <c r="A14" s="10"/>
      <c r="B14" s="10">
        <v>6</v>
      </c>
      <c r="C14" s="10" t="s">
        <v>23</v>
      </c>
      <c r="D14" s="10">
        <v>16</v>
      </c>
      <c r="E14" s="10">
        <v>2500</v>
      </c>
      <c r="F14" s="12"/>
      <c r="G14" s="25"/>
      <c r="H14" s="58">
        <v>57.655202</v>
      </c>
      <c r="I14" s="80"/>
      <c r="J14" s="79" t="s">
        <v>25</v>
      </c>
      <c r="K14" s="79"/>
      <c r="L14" s="79"/>
      <c r="M14" s="79"/>
      <c r="N14" s="79"/>
    </row>
    <row r="15" spans="1:14" s="41" customFormat="1" ht="14.25">
      <c r="A15" s="10"/>
      <c r="B15" s="10">
        <v>7</v>
      </c>
      <c r="C15" s="10" t="s">
        <v>23</v>
      </c>
      <c r="D15" s="10">
        <v>20</v>
      </c>
      <c r="E15" s="10">
        <v>2500</v>
      </c>
      <c r="F15" s="12"/>
      <c r="G15" s="25"/>
      <c r="H15" s="58">
        <v>32.212923</v>
      </c>
      <c r="I15" s="80"/>
      <c r="J15" s="79" t="s">
        <v>25</v>
      </c>
      <c r="K15" s="79"/>
      <c r="L15" s="79"/>
      <c r="M15" s="79"/>
      <c r="N15" s="79"/>
    </row>
    <row r="16" spans="1:14" s="41" customFormat="1" ht="14.25">
      <c r="A16" s="10"/>
      <c r="B16" s="10">
        <v>8</v>
      </c>
      <c r="C16" s="10" t="s">
        <v>23</v>
      </c>
      <c r="D16" s="10">
        <v>22</v>
      </c>
      <c r="E16" s="10"/>
      <c r="F16" s="12"/>
      <c r="G16" s="25"/>
      <c r="H16" s="58">
        <v>0.342698</v>
      </c>
      <c r="I16" s="80"/>
      <c r="J16" s="79" t="s">
        <v>25</v>
      </c>
      <c r="K16" s="79"/>
      <c r="L16" s="79"/>
      <c r="M16" s="79"/>
      <c r="N16" s="79"/>
    </row>
    <row r="17" spans="1:14" s="41" customFormat="1" ht="14.25">
      <c r="A17" s="10"/>
      <c r="B17" s="10">
        <v>9</v>
      </c>
      <c r="C17" s="10" t="s">
        <v>23</v>
      </c>
      <c r="D17" s="10">
        <v>24</v>
      </c>
      <c r="E17" s="10"/>
      <c r="F17" s="12"/>
      <c r="G17" s="25"/>
      <c r="H17" s="58">
        <v>4.2250964</v>
      </c>
      <c r="I17" s="80"/>
      <c r="J17" s="79" t="s">
        <v>25</v>
      </c>
      <c r="K17" s="79"/>
      <c r="L17" s="79"/>
      <c r="M17" s="79"/>
      <c r="N17" s="79"/>
    </row>
    <row r="18" spans="1:14" s="41" customFormat="1" ht="14.25">
      <c r="A18" s="10"/>
      <c r="B18" s="10">
        <v>10</v>
      </c>
      <c r="C18" s="10" t="s">
        <v>23</v>
      </c>
      <c r="D18" s="10">
        <v>25</v>
      </c>
      <c r="E18" s="10">
        <v>2500</v>
      </c>
      <c r="F18" s="12"/>
      <c r="G18" s="25"/>
      <c r="H18" s="58">
        <v>20.5974006</v>
      </c>
      <c r="I18" s="80"/>
      <c r="J18" s="79" t="s">
        <v>25</v>
      </c>
      <c r="K18" s="79"/>
      <c r="L18" s="79"/>
      <c r="M18" s="79"/>
      <c r="N18" s="79"/>
    </row>
    <row r="19" spans="1:14" s="41" customFormat="1" ht="14.25">
      <c r="A19" s="10"/>
      <c r="B19" s="10">
        <v>11</v>
      </c>
      <c r="C19" s="10" t="s">
        <v>23</v>
      </c>
      <c r="D19" s="10">
        <v>30</v>
      </c>
      <c r="E19" s="10"/>
      <c r="F19" s="12"/>
      <c r="G19" s="25"/>
      <c r="H19" s="58">
        <v>7.8669172</v>
      </c>
      <c r="I19" s="80"/>
      <c r="J19" s="79" t="s">
        <v>25</v>
      </c>
      <c r="K19" s="79"/>
      <c r="L19" s="79"/>
      <c r="M19" s="79"/>
      <c r="N19" s="79"/>
    </row>
    <row r="20" spans="1:14" ht="14.25">
      <c r="A20" s="10"/>
      <c r="B20" s="10">
        <v>12</v>
      </c>
      <c r="C20" s="55" t="s">
        <v>26</v>
      </c>
      <c r="D20" s="55"/>
      <c r="E20" s="55"/>
      <c r="F20" s="55"/>
      <c r="G20" s="59"/>
      <c r="H20" s="58">
        <f>SUM(H9:H19)</f>
        <v>165.17983602261603</v>
      </c>
      <c r="I20" s="81"/>
      <c r="J20" s="79" t="s">
        <v>25</v>
      </c>
      <c r="K20" s="16"/>
      <c r="L20" s="16"/>
      <c r="M20" s="16"/>
      <c r="N20" s="16"/>
    </row>
    <row r="21" spans="1:14" ht="15" customHeight="1">
      <c r="A21" s="53" t="s">
        <v>14</v>
      </c>
      <c r="B21" s="10" t="s">
        <v>15</v>
      </c>
      <c r="C21" s="54" t="s">
        <v>16</v>
      </c>
      <c r="D21" s="54" t="s">
        <v>17</v>
      </c>
      <c r="E21" s="55"/>
      <c r="F21" s="56" t="s">
        <v>27</v>
      </c>
      <c r="G21" s="25" t="s">
        <v>19</v>
      </c>
      <c r="H21" s="60" t="s">
        <v>28</v>
      </c>
      <c r="I21" s="53" t="s">
        <v>21</v>
      </c>
      <c r="J21" s="79" t="s">
        <v>29</v>
      </c>
      <c r="K21" s="16"/>
      <c r="L21" s="16"/>
      <c r="M21" s="16"/>
      <c r="N21" s="16"/>
    </row>
    <row r="22" spans="1:14" ht="18" customHeight="1">
      <c r="A22" s="61" t="s">
        <v>30</v>
      </c>
      <c r="B22" s="10">
        <v>1</v>
      </c>
      <c r="C22" s="62" t="s">
        <v>31</v>
      </c>
      <c r="D22" s="63" t="s">
        <v>32</v>
      </c>
      <c r="E22" s="63"/>
      <c r="F22" s="58">
        <v>0.306</v>
      </c>
      <c r="G22" s="64"/>
      <c r="H22" s="58">
        <v>0.0034476</v>
      </c>
      <c r="I22" s="82" t="s">
        <v>24</v>
      </c>
      <c r="J22" s="79" t="s">
        <v>33</v>
      </c>
      <c r="K22" s="16"/>
      <c r="L22" s="16"/>
      <c r="M22" s="16"/>
      <c r="N22" s="16"/>
    </row>
    <row r="23" spans="1:14" ht="18" customHeight="1">
      <c r="A23" s="65"/>
      <c r="B23" s="53">
        <v>2</v>
      </c>
      <c r="C23" s="62" t="s">
        <v>34</v>
      </c>
      <c r="D23" s="66" t="s">
        <v>35</v>
      </c>
      <c r="E23" s="67"/>
      <c r="F23" s="58">
        <v>1.224</v>
      </c>
      <c r="G23" s="64"/>
      <c r="H23" s="58">
        <v>0.0318852</v>
      </c>
      <c r="I23" s="83"/>
      <c r="J23" s="79" t="s">
        <v>33</v>
      </c>
      <c r="K23" s="16"/>
      <c r="L23" s="16"/>
      <c r="M23" s="16"/>
      <c r="N23" s="16"/>
    </row>
    <row r="24" spans="1:14" ht="18" customHeight="1">
      <c r="A24" s="65"/>
      <c r="B24" s="10">
        <v>3</v>
      </c>
      <c r="C24" s="62" t="s">
        <v>36</v>
      </c>
      <c r="D24" s="66" t="s">
        <v>37</v>
      </c>
      <c r="E24" s="67"/>
      <c r="F24" s="58">
        <v>11.016</v>
      </c>
      <c r="G24" s="64"/>
      <c r="H24" s="58">
        <v>0.011985</v>
      </c>
      <c r="I24" s="83"/>
      <c r="J24" s="79" t="s">
        <v>33</v>
      </c>
      <c r="K24" s="16"/>
      <c r="L24" s="16"/>
      <c r="M24" s="16"/>
      <c r="N24" s="16"/>
    </row>
    <row r="25" spans="1:14" ht="18" customHeight="1">
      <c r="A25" s="65"/>
      <c r="B25" s="53">
        <v>4</v>
      </c>
      <c r="C25" s="62" t="s">
        <v>36</v>
      </c>
      <c r="D25" s="66" t="s">
        <v>38</v>
      </c>
      <c r="E25" s="67"/>
      <c r="F25" s="58">
        <v>32.9256</v>
      </c>
      <c r="G25" s="64"/>
      <c r="H25" s="58">
        <v>0.0731136</v>
      </c>
      <c r="I25" s="83"/>
      <c r="J25" s="79" t="s">
        <v>33</v>
      </c>
      <c r="K25" s="16"/>
      <c r="L25" s="16"/>
      <c r="M25" s="16"/>
      <c r="N25" s="16"/>
    </row>
    <row r="26" spans="1:14" ht="18" customHeight="1">
      <c r="A26" s="65"/>
      <c r="B26" s="53">
        <v>6</v>
      </c>
      <c r="C26" s="62" t="s">
        <v>39</v>
      </c>
      <c r="D26" s="66" t="s">
        <v>40</v>
      </c>
      <c r="E26" s="67"/>
      <c r="F26" s="58">
        <v>33.14184</v>
      </c>
      <c r="G26" s="64"/>
      <c r="H26" s="58">
        <v>2.0131026</v>
      </c>
      <c r="I26" s="83"/>
      <c r="J26" s="79" t="s">
        <v>33</v>
      </c>
      <c r="K26" s="16"/>
      <c r="L26" s="16"/>
      <c r="M26" s="16"/>
      <c r="N26" s="16"/>
    </row>
    <row r="27" spans="1:14" ht="18" customHeight="1">
      <c r="A27" s="65"/>
      <c r="B27" s="10">
        <v>7</v>
      </c>
      <c r="C27" s="62" t="s">
        <v>39</v>
      </c>
      <c r="D27" s="66" t="s">
        <v>41</v>
      </c>
      <c r="E27" s="67"/>
      <c r="F27" s="58">
        <v>5.73648</v>
      </c>
      <c r="G27" s="64"/>
      <c r="H27" s="58">
        <v>0.3523284</v>
      </c>
      <c r="I27" s="83"/>
      <c r="J27" s="79" t="s">
        <v>33</v>
      </c>
      <c r="K27" s="16"/>
      <c r="L27" s="16"/>
      <c r="M27" s="16"/>
      <c r="N27" s="16"/>
    </row>
    <row r="28" spans="1:14" ht="18" customHeight="1">
      <c r="A28" s="65"/>
      <c r="B28" s="53">
        <v>8</v>
      </c>
      <c r="C28" s="62" t="s">
        <v>39</v>
      </c>
      <c r="D28" s="66" t="s">
        <v>42</v>
      </c>
      <c r="E28" s="67"/>
      <c r="F28" s="58">
        <v>15.12252</v>
      </c>
      <c r="G28" s="64"/>
      <c r="H28" s="58">
        <v>0.901017</v>
      </c>
      <c r="I28" s="83"/>
      <c r="J28" s="79" t="s">
        <v>33</v>
      </c>
      <c r="K28" s="16"/>
      <c r="L28" s="16"/>
      <c r="M28" s="16"/>
      <c r="N28" s="16"/>
    </row>
    <row r="29" spans="1:14" ht="18" customHeight="1">
      <c r="A29" s="65"/>
      <c r="B29" s="10">
        <v>9</v>
      </c>
      <c r="C29" s="62" t="s">
        <v>39</v>
      </c>
      <c r="D29" s="66" t="s">
        <v>43</v>
      </c>
      <c r="E29" s="67"/>
      <c r="F29" s="58">
        <v>157.57776</v>
      </c>
      <c r="G29" s="64"/>
      <c r="H29" s="58">
        <v>19.811562</v>
      </c>
      <c r="I29" s="83"/>
      <c r="J29" s="79" t="s">
        <v>33</v>
      </c>
      <c r="K29" s="16"/>
      <c r="L29" s="16"/>
      <c r="M29" s="16"/>
      <c r="N29" s="16"/>
    </row>
    <row r="30" spans="1:14" ht="18" customHeight="1">
      <c r="A30" s="65"/>
      <c r="B30" s="53">
        <v>10</v>
      </c>
      <c r="C30" s="62" t="s">
        <v>39</v>
      </c>
      <c r="D30" s="66" t="s">
        <v>44</v>
      </c>
      <c r="E30" s="67"/>
      <c r="F30" s="58">
        <v>39.55356</v>
      </c>
      <c r="G30" s="64"/>
      <c r="H30" s="58">
        <v>5.4075912</v>
      </c>
      <c r="I30" s="83"/>
      <c r="J30" s="79" t="s">
        <v>33</v>
      </c>
      <c r="K30" s="16"/>
      <c r="L30" s="16"/>
      <c r="M30" s="16"/>
      <c r="N30" s="16"/>
    </row>
    <row r="31" spans="1:14" ht="18" customHeight="1">
      <c r="A31" s="65"/>
      <c r="B31" s="10">
        <v>11</v>
      </c>
      <c r="C31" s="62" t="s">
        <v>39</v>
      </c>
      <c r="D31" s="66" t="s">
        <v>45</v>
      </c>
      <c r="E31" s="67"/>
      <c r="F31" s="58">
        <v>194.04378</v>
      </c>
      <c r="G31" s="68"/>
      <c r="H31" s="58">
        <v>28.6613574</v>
      </c>
      <c r="I31" s="83"/>
      <c r="J31" s="79" t="s">
        <v>33</v>
      </c>
      <c r="K31" s="16"/>
      <c r="L31" s="16"/>
      <c r="M31" s="16"/>
      <c r="N31" s="16"/>
    </row>
    <row r="32" spans="1:14" ht="18" customHeight="1">
      <c r="A32" s="65"/>
      <c r="B32" s="53">
        <v>12</v>
      </c>
      <c r="C32" s="62" t="s">
        <v>39</v>
      </c>
      <c r="D32" s="66" t="s">
        <v>46</v>
      </c>
      <c r="E32" s="67"/>
      <c r="F32" s="58">
        <v>167.93892</v>
      </c>
      <c r="G32" s="68"/>
      <c r="H32" s="58">
        <v>28.4968212</v>
      </c>
      <c r="I32" s="83"/>
      <c r="J32" s="79" t="s">
        <v>33</v>
      </c>
      <c r="K32" s="16"/>
      <c r="L32" s="16"/>
      <c r="M32" s="16"/>
      <c r="N32" s="16"/>
    </row>
    <row r="33" spans="1:14" ht="18" customHeight="1">
      <c r="A33" s="65"/>
      <c r="B33" s="10">
        <v>13</v>
      </c>
      <c r="C33" s="62" t="s">
        <v>47</v>
      </c>
      <c r="D33" s="66" t="s">
        <v>48</v>
      </c>
      <c r="E33" s="67" t="s">
        <v>48</v>
      </c>
      <c r="F33" s="58">
        <v>100.929</v>
      </c>
      <c r="G33" s="68"/>
      <c r="H33" s="58">
        <v>3.7063434</v>
      </c>
      <c r="I33" s="83"/>
      <c r="J33" s="79" t="s">
        <v>33</v>
      </c>
      <c r="K33" s="16"/>
      <c r="L33" s="16"/>
      <c r="M33" s="16"/>
      <c r="N33" s="16"/>
    </row>
    <row r="34" spans="1:14" ht="18" customHeight="1">
      <c r="A34" s="65"/>
      <c r="B34" s="53">
        <v>14</v>
      </c>
      <c r="C34" s="62" t="s">
        <v>47</v>
      </c>
      <c r="D34" s="66" t="s">
        <v>49</v>
      </c>
      <c r="E34" s="67" t="s">
        <v>49</v>
      </c>
      <c r="F34" s="58">
        <v>107.72934</v>
      </c>
      <c r="G34" s="64"/>
      <c r="H34" s="58">
        <v>7.1138268</v>
      </c>
      <c r="I34" s="83"/>
      <c r="J34" s="79" t="s">
        <v>33</v>
      </c>
      <c r="K34" s="16"/>
      <c r="L34" s="16"/>
      <c r="M34" s="16"/>
      <c r="N34" s="16"/>
    </row>
    <row r="35" spans="1:14" ht="18" customHeight="1">
      <c r="A35" s="65"/>
      <c r="B35" s="10">
        <v>15</v>
      </c>
      <c r="C35" s="62" t="s">
        <v>47</v>
      </c>
      <c r="D35" s="66" t="s">
        <v>50</v>
      </c>
      <c r="E35" s="67" t="s">
        <v>50</v>
      </c>
      <c r="F35" s="58">
        <v>35.74896</v>
      </c>
      <c r="G35" s="64"/>
      <c r="H35" s="58">
        <v>1.4432694</v>
      </c>
      <c r="I35" s="83"/>
      <c r="J35" s="79" t="s">
        <v>33</v>
      </c>
      <c r="K35" s="16"/>
      <c r="L35" s="16"/>
      <c r="M35" s="16"/>
      <c r="N35" s="16"/>
    </row>
    <row r="36" spans="1:14" ht="18" customHeight="1">
      <c r="A36" s="65"/>
      <c r="B36" s="53">
        <v>16</v>
      </c>
      <c r="C36" s="62" t="s">
        <v>47</v>
      </c>
      <c r="D36" s="66" t="s">
        <v>51</v>
      </c>
      <c r="E36" s="67" t="s">
        <v>51</v>
      </c>
      <c r="F36" s="58">
        <v>80.17756</v>
      </c>
      <c r="G36" s="68"/>
      <c r="H36" s="58">
        <v>0.5075418</v>
      </c>
      <c r="I36" s="84"/>
      <c r="J36" s="79" t="s">
        <v>33</v>
      </c>
      <c r="K36" s="16"/>
      <c r="L36" s="16"/>
      <c r="M36" s="16"/>
      <c r="N36" s="16"/>
    </row>
    <row r="37" spans="1:14" ht="13.5" customHeight="1">
      <c r="A37" s="69"/>
      <c r="B37" s="10">
        <v>17</v>
      </c>
      <c r="C37" s="70" t="s">
        <v>26</v>
      </c>
      <c r="D37" s="71"/>
      <c r="E37" s="71"/>
      <c r="F37" s="72"/>
      <c r="G37" s="64"/>
      <c r="H37" s="58">
        <f>SUM(H22:H36)</f>
        <v>98.5351926</v>
      </c>
      <c r="I37" s="15"/>
      <c r="J37" s="16"/>
      <c r="K37" s="16"/>
      <c r="L37" s="16"/>
      <c r="M37" s="16"/>
      <c r="N37" s="16"/>
    </row>
    <row r="38" spans="1:14" ht="27" customHeight="1">
      <c r="A38" s="50" t="s">
        <v>52</v>
      </c>
      <c r="B38" s="51"/>
      <c r="C38" s="51"/>
      <c r="D38" s="51"/>
      <c r="E38" s="51"/>
      <c r="F38" s="51"/>
      <c r="G38" s="52" t="s">
        <v>53</v>
      </c>
      <c r="H38" s="52"/>
      <c r="I38" s="52"/>
      <c r="J38" s="85" t="s">
        <v>6</v>
      </c>
      <c r="K38" s="77" t="s">
        <v>10</v>
      </c>
      <c r="L38" s="77" t="s">
        <v>11</v>
      </c>
      <c r="M38" s="77" t="s">
        <v>12</v>
      </c>
      <c r="N38" s="77" t="s">
        <v>13</v>
      </c>
    </row>
    <row r="39" spans="1:14" ht="14.25">
      <c r="A39" s="53" t="s">
        <v>14</v>
      </c>
      <c r="B39" s="10" t="s">
        <v>15</v>
      </c>
      <c r="C39" s="54" t="s">
        <v>16</v>
      </c>
      <c r="D39" s="54" t="s">
        <v>17</v>
      </c>
      <c r="E39" s="55"/>
      <c r="F39" s="56" t="s">
        <v>18</v>
      </c>
      <c r="G39" s="25" t="s">
        <v>19</v>
      </c>
      <c r="H39" s="57" t="s">
        <v>20</v>
      </c>
      <c r="I39" s="53" t="s">
        <v>21</v>
      </c>
      <c r="J39" s="86"/>
      <c r="K39" s="16"/>
      <c r="L39" s="16"/>
      <c r="M39" s="16"/>
      <c r="N39" s="16"/>
    </row>
    <row r="40" spans="1:14" s="41" customFormat="1" ht="14.25" customHeight="1">
      <c r="A40" s="10" t="s">
        <v>22</v>
      </c>
      <c r="B40" s="10">
        <v>1</v>
      </c>
      <c r="C40" s="10" t="s">
        <v>23</v>
      </c>
      <c r="D40" s="10">
        <v>6</v>
      </c>
      <c r="E40" s="10"/>
      <c r="F40" s="12">
        <v>9000</v>
      </c>
      <c r="G40" s="25"/>
      <c r="H40" s="58">
        <v>5.8047826</v>
      </c>
      <c r="I40" s="87" t="s">
        <v>54</v>
      </c>
      <c r="J40" s="79" t="s">
        <v>25</v>
      </c>
      <c r="K40" s="79"/>
      <c r="L40" s="79"/>
      <c r="M40" s="79"/>
      <c r="N40" s="79"/>
    </row>
    <row r="41" spans="1:14" s="41" customFormat="1" ht="14.25">
      <c r="A41" s="10"/>
      <c r="B41" s="10">
        <v>2</v>
      </c>
      <c r="C41" s="10" t="s">
        <v>23</v>
      </c>
      <c r="D41" s="10">
        <v>8</v>
      </c>
      <c r="E41" s="10"/>
      <c r="F41" s="12">
        <v>9000</v>
      </c>
      <c r="G41" s="25"/>
      <c r="H41" s="58">
        <v>9.163684007568</v>
      </c>
      <c r="I41" s="88"/>
      <c r="J41" s="79" t="s">
        <v>25</v>
      </c>
      <c r="K41" s="79"/>
      <c r="L41" s="79"/>
      <c r="M41" s="79"/>
      <c r="N41" s="79"/>
    </row>
    <row r="42" spans="1:14" s="41" customFormat="1" ht="14.25">
      <c r="A42" s="10"/>
      <c r="B42" s="10">
        <v>3</v>
      </c>
      <c r="C42" s="10" t="s">
        <v>23</v>
      </c>
      <c r="D42" s="10">
        <v>10</v>
      </c>
      <c r="E42" s="10"/>
      <c r="F42" s="12">
        <v>9000</v>
      </c>
      <c r="G42" s="25"/>
      <c r="H42" s="58">
        <v>8.105993363</v>
      </c>
      <c r="I42" s="88"/>
      <c r="J42" s="79" t="s">
        <v>25</v>
      </c>
      <c r="K42" s="79"/>
      <c r="L42" s="79"/>
      <c r="M42" s="79"/>
      <c r="N42" s="79"/>
    </row>
    <row r="43" spans="1:14" s="41" customFormat="1" ht="14.25">
      <c r="A43" s="10"/>
      <c r="B43" s="10">
        <v>4</v>
      </c>
      <c r="C43" s="10" t="s">
        <v>23</v>
      </c>
      <c r="D43" s="10">
        <v>12</v>
      </c>
      <c r="E43" s="10"/>
      <c r="F43" s="12">
        <v>9000</v>
      </c>
      <c r="G43" s="25"/>
      <c r="H43" s="58">
        <v>11.25605593352</v>
      </c>
      <c r="I43" s="88"/>
      <c r="J43" s="79" t="s">
        <v>25</v>
      </c>
      <c r="K43" s="79"/>
      <c r="L43" s="79"/>
      <c r="M43" s="79"/>
      <c r="N43" s="79"/>
    </row>
    <row r="44" spans="1:14" s="41" customFormat="1" ht="14.25">
      <c r="A44" s="10"/>
      <c r="B44" s="10">
        <v>5</v>
      </c>
      <c r="C44" s="10" t="s">
        <v>23</v>
      </c>
      <c r="D44" s="10">
        <v>14</v>
      </c>
      <c r="E44" s="10"/>
      <c r="F44" s="12"/>
      <c r="G44" s="25"/>
      <c r="H44" s="58">
        <v>6.4471720574</v>
      </c>
      <c r="I44" s="88"/>
      <c r="J44" s="79" t="s">
        <v>25</v>
      </c>
      <c r="K44" s="79"/>
      <c r="L44" s="79"/>
      <c r="M44" s="79"/>
      <c r="N44" s="79"/>
    </row>
    <row r="45" spans="1:14" s="41" customFormat="1" ht="14.25">
      <c r="A45" s="10"/>
      <c r="B45" s="10">
        <v>6</v>
      </c>
      <c r="C45" s="10" t="s">
        <v>23</v>
      </c>
      <c r="D45" s="10">
        <v>16</v>
      </c>
      <c r="E45" s="10"/>
      <c r="F45" s="12"/>
      <c r="G45" s="25"/>
      <c r="H45" s="58">
        <v>39.522652472</v>
      </c>
      <c r="I45" s="88"/>
      <c r="J45" s="79" t="s">
        <v>25</v>
      </c>
      <c r="K45" s="79"/>
      <c r="L45" s="79"/>
      <c r="M45" s="79"/>
      <c r="N45" s="79"/>
    </row>
    <row r="46" spans="1:14" s="41" customFormat="1" ht="14.25">
      <c r="A46" s="10"/>
      <c r="B46" s="10">
        <v>7</v>
      </c>
      <c r="C46" s="10" t="s">
        <v>23</v>
      </c>
      <c r="D46" s="10">
        <v>18</v>
      </c>
      <c r="E46" s="10"/>
      <c r="F46" s="12"/>
      <c r="G46" s="25"/>
      <c r="H46" s="58">
        <v>26.6472136056</v>
      </c>
      <c r="I46" s="88"/>
      <c r="J46" s="79" t="s">
        <v>25</v>
      </c>
      <c r="K46" s="79"/>
      <c r="L46" s="79"/>
      <c r="M46" s="79"/>
      <c r="N46" s="79"/>
    </row>
    <row r="47" spans="1:14" s="41" customFormat="1" ht="14.25">
      <c r="A47" s="10"/>
      <c r="B47" s="10">
        <v>8</v>
      </c>
      <c r="C47" s="10" t="s">
        <v>23</v>
      </c>
      <c r="D47" s="10">
        <v>20</v>
      </c>
      <c r="E47" s="10"/>
      <c r="F47" s="12"/>
      <c r="G47" s="25"/>
      <c r="H47" s="58">
        <v>22.4714488</v>
      </c>
      <c r="I47" s="88"/>
      <c r="J47" s="79" t="s">
        <v>25</v>
      </c>
      <c r="K47" s="79"/>
      <c r="L47" s="79"/>
      <c r="M47" s="79"/>
      <c r="N47" s="79"/>
    </row>
    <row r="48" spans="1:14" s="41" customFormat="1" ht="14.25">
      <c r="A48" s="10"/>
      <c r="B48" s="10">
        <v>9</v>
      </c>
      <c r="C48" s="10" t="s">
        <v>23</v>
      </c>
      <c r="D48" s="10">
        <v>22</v>
      </c>
      <c r="E48" s="10"/>
      <c r="F48" s="12"/>
      <c r="G48" s="25"/>
      <c r="H48" s="58">
        <v>16.0821186</v>
      </c>
      <c r="I48" s="88"/>
      <c r="J48" s="79" t="s">
        <v>25</v>
      </c>
      <c r="K48" s="79"/>
      <c r="L48" s="79"/>
      <c r="M48" s="79"/>
      <c r="N48" s="79"/>
    </row>
    <row r="49" spans="1:14" s="41" customFormat="1" ht="14.25">
      <c r="A49" s="10"/>
      <c r="B49" s="10">
        <v>10</v>
      </c>
      <c r="C49" s="10" t="s">
        <v>23</v>
      </c>
      <c r="D49" s="10">
        <v>24</v>
      </c>
      <c r="E49" s="10"/>
      <c r="F49" s="12"/>
      <c r="G49" s="25"/>
      <c r="H49" s="58">
        <v>2.3191316</v>
      </c>
      <c r="I49" s="88"/>
      <c r="J49" s="79" t="s">
        <v>25</v>
      </c>
      <c r="K49" s="79"/>
      <c r="L49" s="79"/>
      <c r="M49" s="79"/>
      <c r="N49" s="79"/>
    </row>
    <row r="50" spans="1:14" s="41" customFormat="1" ht="14.25">
      <c r="A50" s="10"/>
      <c r="B50" s="10">
        <v>11</v>
      </c>
      <c r="C50" s="10" t="s">
        <v>23</v>
      </c>
      <c r="D50" s="10">
        <v>25</v>
      </c>
      <c r="E50" s="10"/>
      <c r="F50" s="12"/>
      <c r="G50" s="25"/>
      <c r="H50" s="58">
        <v>13.214702</v>
      </c>
      <c r="I50" s="88"/>
      <c r="J50" s="79"/>
      <c r="K50" s="79"/>
      <c r="L50" s="79"/>
      <c r="M50" s="79"/>
      <c r="N50" s="79"/>
    </row>
    <row r="51" spans="1:14" s="41" customFormat="1" ht="14.25">
      <c r="A51" s="10"/>
      <c r="B51" s="10">
        <v>12</v>
      </c>
      <c r="C51" s="10" t="s">
        <v>23</v>
      </c>
      <c r="D51" s="10">
        <v>30</v>
      </c>
      <c r="E51" s="10"/>
      <c r="F51" s="12"/>
      <c r="G51" s="25"/>
      <c r="H51" s="58">
        <v>16.1427718</v>
      </c>
      <c r="I51" s="88"/>
      <c r="J51" s="79" t="s">
        <v>25</v>
      </c>
      <c r="K51" s="79"/>
      <c r="L51" s="79"/>
      <c r="M51" s="79"/>
      <c r="N51" s="79"/>
    </row>
    <row r="52" spans="1:14" ht="14.25">
      <c r="A52" s="10"/>
      <c r="B52" s="10">
        <v>13</v>
      </c>
      <c r="C52" s="55" t="s">
        <v>26</v>
      </c>
      <c r="D52" s="55"/>
      <c r="E52" s="55"/>
      <c r="F52" s="55"/>
      <c r="G52" s="59"/>
      <c r="H52" s="58">
        <f>SUM(H40:H51)</f>
        <v>177.17772683908797</v>
      </c>
      <c r="I52" s="88"/>
      <c r="J52" s="79" t="s">
        <v>25</v>
      </c>
      <c r="K52" s="16"/>
      <c r="L52" s="16"/>
      <c r="M52" s="16"/>
      <c r="N52" s="16"/>
    </row>
    <row r="53" spans="1:14" ht="15" customHeight="1">
      <c r="A53" s="53" t="s">
        <v>14</v>
      </c>
      <c r="B53" s="10" t="s">
        <v>15</v>
      </c>
      <c r="C53" s="54" t="s">
        <v>16</v>
      </c>
      <c r="D53" s="54" t="s">
        <v>17</v>
      </c>
      <c r="E53" s="55"/>
      <c r="F53" s="56" t="s">
        <v>27</v>
      </c>
      <c r="G53" s="25" t="s">
        <v>19</v>
      </c>
      <c r="H53" s="60" t="s">
        <v>28</v>
      </c>
      <c r="I53" s="89"/>
      <c r="J53" s="79" t="s">
        <v>29</v>
      </c>
      <c r="K53" s="16"/>
      <c r="L53" s="16"/>
      <c r="M53" s="16"/>
      <c r="N53" s="16"/>
    </row>
    <row r="54" spans="1:14" ht="18" customHeight="1">
      <c r="A54" s="61" t="s">
        <v>30</v>
      </c>
      <c r="B54" s="10">
        <v>1</v>
      </c>
      <c r="C54" s="62" t="s">
        <v>31</v>
      </c>
      <c r="D54" s="63" t="s">
        <v>32</v>
      </c>
      <c r="E54" s="63"/>
      <c r="F54" s="58">
        <v>0.306</v>
      </c>
      <c r="G54" s="64"/>
      <c r="H54" s="58">
        <v>0.0034476</v>
      </c>
      <c r="I54" s="87" t="s">
        <v>54</v>
      </c>
      <c r="J54" s="79" t="s">
        <v>33</v>
      </c>
      <c r="K54" s="16"/>
      <c r="L54" s="16"/>
      <c r="M54" s="16"/>
      <c r="N54" s="16"/>
    </row>
    <row r="55" spans="1:14" ht="18" customHeight="1">
      <c r="A55" s="65"/>
      <c r="B55" s="53">
        <v>2</v>
      </c>
      <c r="C55" s="62" t="s">
        <v>34</v>
      </c>
      <c r="D55" s="66" t="s">
        <v>35</v>
      </c>
      <c r="E55" s="67"/>
      <c r="F55" s="58">
        <v>1.224</v>
      </c>
      <c r="G55" s="64"/>
      <c r="H55" s="58">
        <v>0.0318852</v>
      </c>
      <c r="I55" s="88"/>
      <c r="J55" s="79" t="s">
        <v>33</v>
      </c>
      <c r="K55" s="16"/>
      <c r="L55" s="16"/>
      <c r="M55" s="16"/>
      <c r="N55" s="16"/>
    </row>
    <row r="56" spans="1:14" ht="18" customHeight="1">
      <c r="A56" s="65"/>
      <c r="B56" s="10">
        <v>3</v>
      </c>
      <c r="C56" s="62" t="s">
        <v>36</v>
      </c>
      <c r="D56" s="66" t="s">
        <v>38</v>
      </c>
      <c r="E56" s="67"/>
      <c r="F56" s="58">
        <v>14.9328</v>
      </c>
      <c r="G56" s="64"/>
      <c r="H56" s="58">
        <v>0.0331602</v>
      </c>
      <c r="I56" s="88"/>
      <c r="J56" s="79" t="s">
        <v>33</v>
      </c>
      <c r="K56" s="16"/>
      <c r="L56" s="16"/>
      <c r="M56" s="16"/>
      <c r="N56" s="16"/>
    </row>
    <row r="57" spans="1:14" ht="18" customHeight="1">
      <c r="A57" s="65"/>
      <c r="B57" s="53">
        <v>4</v>
      </c>
      <c r="C57" s="62" t="s">
        <v>39</v>
      </c>
      <c r="D57" s="66" t="s">
        <v>40</v>
      </c>
      <c r="E57" s="67"/>
      <c r="F57" s="58">
        <v>48.46938</v>
      </c>
      <c r="G57" s="64"/>
      <c r="H57" s="58">
        <v>2.9487588</v>
      </c>
      <c r="I57" s="88"/>
      <c r="J57" s="79" t="s">
        <v>33</v>
      </c>
      <c r="K57" s="16"/>
      <c r="L57" s="16"/>
      <c r="M57" s="16"/>
      <c r="N57" s="16"/>
    </row>
    <row r="58" spans="1:14" ht="18" customHeight="1">
      <c r="A58" s="65"/>
      <c r="B58" s="53">
        <v>6</v>
      </c>
      <c r="C58" s="62" t="s">
        <v>39</v>
      </c>
      <c r="D58" s="66" t="s">
        <v>41</v>
      </c>
      <c r="E58" s="67"/>
      <c r="F58" s="58">
        <v>5.78136</v>
      </c>
      <c r="G58" s="64"/>
      <c r="H58" s="58">
        <v>0.3550824</v>
      </c>
      <c r="I58" s="88"/>
      <c r="J58" s="79" t="s">
        <v>33</v>
      </c>
      <c r="K58" s="16"/>
      <c r="L58" s="16"/>
      <c r="M58" s="16"/>
      <c r="N58" s="16"/>
    </row>
    <row r="59" spans="1:14" ht="18" customHeight="1">
      <c r="A59" s="65"/>
      <c r="B59" s="10">
        <v>7</v>
      </c>
      <c r="C59" s="62" t="s">
        <v>39</v>
      </c>
      <c r="D59" s="66" t="s">
        <v>43</v>
      </c>
      <c r="E59" s="67"/>
      <c r="F59" s="58">
        <v>161.35686</v>
      </c>
      <c r="G59" s="64"/>
      <c r="H59" s="58">
        <v>20.286015</v>
      </c>
      <c r="I59" s="88"/>
      <c r="J59" s="79" t="s">
        <v>33</v>
      </c>
      <c r="K59" s="16"/>
      <c r="L59" s="16"/>
      <c r="M59" s="16"/>
      <c r="N59" s="16"/>
    </row>
    <row r="60" spans="1:14" ht="18" customHeight="1">
      <c r="A60" s="65"/>
      <c r="B60" s="53">
        <v>8</v>
      </c>
      <c r="C60" s="62" t="s">
        <v>39</v>
      </c>
      <c r="D60" s="66" t="s">
        <v>44</v>
      </c>
      <c r="E60" s="67"/>
      <c r="F60" s="58">
        <v>39.57906</v>
      </c>
      <c r="G60" s="64"/>
      <c r="H60" s="58">
        <v>5.4103452</v>
      </c>
      <c r="I60" s="88"/>
      <c r="J60" s="79" t="s">
        <v>33</v>
      </c>
      <c r="K60" s="16"/>
      <c r="L60" s="16"/>
      <c r="M60" s="16"/>
      <c r="N60" s="16"/>
    </row>
    <row r="61" spans="1:14" ht="18" customHeight="1">
      <c r="A61" s="65"/>
      <c r="B61" s="10">
        <v>9</v>
      </c>
      <c r="C61" s="62" t="s">
        <v>39</v>
      </c>
      <c r="D61" s="66" t="s">
        <v>45</v>
      </c>
      <c r="E61" s="67"/>
      <c r="F61" s="58">
        <v>200.49834</v>
      </c>
      <c r="G61" s="64"/>
      <c r="H61" s="58">
        <v>29.614731</v>
      </c>
      <c r="I61" s="88"/>
      <c r="J61" s="79" t="s">
        <v>33</v>
      </c>
      <c r="K61" s="16"/>
      <c r="L61" s="16"/>
      <c r="M61" s="16"/>
      <c r="N61" s="16"/>
    </row>
    <row r="62" spans="1:14" ht="18" customHeight="1">
      <c r="A62" s="65"/>
      <c r="B62" s="53">
        <v>10</v>
      </c>
      <c r="C62" s="62" t="s">
        <v>39</v>
      </c>
      <c r="D62" s="66" t="s">
        <v>46</v>
      </c>
      <c r="E62" s="67"/>
      <c r="F62" s="58">
        <v>161.77404</v>
      </c>
      <c r="G62" s="68"/>
      <c r="H62" s="58">
        <v>27.4507296</v>
      </c>
      <c r="I62" s="88"/>
      <c r="J62" s="79" t="s">
        <v>33</v>
      </c>
      <c r="K62" s="16"/>
      <c r="L62" s="16"/>
      <c r="M62" s="16"/>
      <c r="N62" s="16"/>
    </row>
    <row r="63" spans="1:14" ht="18" customHeight="1">
      <c r="A63" s="65"/>
      <c r="B63" s="10">
        <v>11</v>
      </c>
      <c r="C63" s="62" t="s">
        <v>39</v>
      </c>
      <c r="D63" s="66" t="s">
        <v>42</v>
      </c>
      <c r="E63" s="67"/>
      <c r="F63" s="58">
        <v>14.9328</v>
      </c>
      <c r="G63" s="64"/>
      <c r="H63" s="58">
        <v>0.0331602</v>
      </c>
      <c r="I63" s="88"/>
      <c r="J63" s="79" t="s">
        <v>33</v>
      </c>
      <c r="K63" s="16"/>
      <c r="L63" s="16"/>
      <c r="M63" s="16"/>
      <c r="N63" s="16"/>
    </row>
    <row r="64" spans="1:14" ht="18" customHeight="1">
      <c r="A64" s="65"/>
      <c r="B64" s="53">
        <v>12</v>
      </c>
      <c r="C64" s="62" t="s">
        <v>47</v>
      </c>
      <c r="D64" s="66" t="s">
        <v>48</v>
      </c>
      <c r="E64" s="67"/>
      <c r="F64" s="58">
        <v>93.30552</v>
      </c>
      <c r="G64" s="68"/>
      <c r="H64" s="58">
        <v>3.4263942</v>
      </c>
      <c r="I64" s="88"/>
      <c r="J64" s="79" t="s">
        <v>33</v>
      </c>
      <c r="K64" s="16"/>
      <c r="L64" s="16"/>
      <c r="M64" s="16"/>
      <c r="N64" s="16"/>
    </row>
    <row r="65" spans="1:14" ht="18" customHeight="1">
      <c r="A65" s="65"/>
      <c r="B65" s="10">
        <v>13</v>
      </c>
      <c r="C65" s="62" t="s">
        <v>47</v>
      </c>
      <c r="D65" s="66" t="s">
        <v>49</v>
      </c>
      <c r="E65" s="67"/>
      <c r="F65" s="58">
        <v>103.60854</v>
      </c>
      <c r="G65" s="64"/>
      <c r="H65" s="58">
        <v>6.8417112</v>
      </c>
      <c r="I65" s="88"/>
      <c r="J65" s="79" t="s">
        <v>33</v>
      </c>
      <c r="K65" s="16"/>
      <c r="L65" s="16"/>
      <c r="M65" s="16"/>
      <c r="N65" s="16"/>
    </row>
    <row r="66" spans="1:14" ht="18" customHeight="1">
      <c r="A66" s="65"/>
      <c r="B66" s="53">
        <v>14</v>
      </c>
      <c r="C66" s="62" t="s">
        <v>47</v>
      </c>
      <c r="D66" s="66" t="s">
        <v>50</v>
      </c>
      <c r="E66" s="67"/>
      <c r="F66" s="58">
        <v>35.30832</v>
      </c>
      <c r="G66" s="68"/>
      <c r="H66" s="58">
        <v>1.42545</v>
      </c>
      <c r="I66" s="88"/>
      <c r="J66" s="79" t="s">
        <v>33</v>
      </c>
      <c r="K66" s="16"/>
      <c r="L66" s="16"/>
      <c r="M66" s="16"/>
      <c r="N66" s="16"/>
    </row>
    <row r="67" spans="1:14" ht="13.5" customHeight="1">
      <c r="A67" s="69"/>
      <c r="B67" s="10">
        <v>17</v>
      </c>
      <c r="C67" s="70" t="s">
        <v>26</v>
      </c>
      <c r="D67" s="71"/>
      <c r="E67" s="71"/>
      <c r="F67" s="72"/>
      <c r="G67" s="64"/>
      <c r="H67" s="58">
        <f>SUM(H54:H66)</f>
        <v>97.8608706</v>
      </c>
      <c r="I67" s="15"/>
      <c r="J67" s="16"/>
      <c r="K67" s="16"/>
      <c r="L67" s="16"/>
      <c r="M67" s="16"/>
      <c r="N67" s="16"/>
    </row>
    <row r="68" spans="1:14" ht="85.5" customHeight="1">
      <c r="A68" s="90" t="s">
        <v>55</v>
      </c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</row>
    <row r="69" spans="1:14" ht="14.25">
      <c r="A69" s="92" t="s">
        <v>56</v>
      </c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</row>
  </sheetData>
  <sheetProtection/>
  <mergeCells count="59">
    <mergeCell ref="A1:N1"/>
    <mergeCell ref="A2:N2"/>
    <mergeCell ref="A3:N3"/>
    <mergeCell ref="A4:N4"/>
    <mergeCell ref="A5:N5"/>
    <mergeCell ref="A6:I6"/>
    <mergeCell ref="K6:N6"/>
    <mergeCell ref="A7:F7"/>
    <mergeCell ref="G7:I7"/>
    <mergeCell ref="D8:E8"/>
    <mergeCell ref="C20:F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C37:F37"/>
    <mergeCell ref="A38:F38"/>
    <mergeCell ref="G38:I38"/>
    <mergeCell ref="D39:E39"/>
    <mergeCell ref="C52:F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C67:F67"/>
    <mergeCell ref="A68:N68"/>
    <mergeCell ref="A69:N69"/>
    <mergeCell ref="A9:A20"/>
    <mergeCell ref="A22:A37"/>
    <mergeCell ref="A40:A52"/>
    <mergeCell ref="A54:A67"/>
    <mergeCell ref="I9:I20"/>
    <mergeCell ref="I22:I36"/>
    <mergeCell ref="I40:I52"/>
    <mergeCell ref="I54:I66"/>
    <mergeCell ref="J6:J7"/>
    <mergeCell ref="J38:J3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zoomScaleSheetLayoutView="100" workbookViewId="0" topLeftCell="A1">
      <selection activeCell="M14" sqref="M14"/>
    </sheetView>
  </sheetViews>
  <sheetFormatPr defaultColWidth="9.00390625" defaultRowHeight="15"/>
  <cols>
    <col min="1" max="1" width="6.421875" style="0" customWidth="1"/>
    <col min="2" max="2" width="14.57421875" style="0" customWidth="1"/>
    <col min="3" max="3" width="9.28125" style="0" customWidth="1"/>
    <col min="4" max="4" width="5.8515625" style="0" customWidth="1"/>
    <col min="5" max="5" width="10.28125" style="0" customWidth="1"/>
    <col min="6" max="6" width="8.8515625" style="0" customWidth="1"/>
    <col min="7" max="7" width="8.00390625" style="0" customWidth="1"/>
    <col min="8" max="8" width="7.57421875" style="2" customWidth="1"/>
    <col min="9" max="10" width="7.00390625" style="0" customWidth="1"/>
    <col min="11" max="12" width="6.7109375" style="0" customWidth="1"/>
    <col min="13" max="13" width="6.421875" style="0" customWidth="1"/>
    <col min="14" max="16" width="6.57421875" style="0" customWidth="1"/>
    <col min="17" max="17" width="5.8515625" style="0" customWidth="1"/>
    <col min="18" max="18" width="9.00390625" style="0" customWidth="1"/>
    <col min="19" max="19" width="4.8515625" style="0" customWidth="1"/>
    <col min="20" max="20" width="7.421875" style="0" customWidth="1"/>
    <col min="22" max="22" width="7.421875" style="0" customWidth="1"/>
  </cols>
  <sheetData>
    <row r="1" spans="1:21" ht="20.25">
      <c r="A1" s="3" t="s">
        <v>57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5.75" customHeight="1">
      <c r="A2" s="4" t="s">
        <v>58</v>
      </c>
      <c r="B2" s="4"/>
      <c r="C2" s="4"/>
      <c r="D2" s="4"/>
      <c r="E2" s="4"/>
      <c r="F2" s="4"/>
      <c r="G2" s="5" t="s">
        <v>59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38"/>
    </row>
    <row r="3" spans="1:21" ht="33" customHeight="1">
      <c r="A3" s="4" t="s">
        <v>15</v>
      </c>
      <c r="B3" s="7" t="s">
        <v>16</v>
      </c>
      <c r="C3" s="7" t="s">
        <v>60</v>
      </c>
      <c r="D3" s="8" t="s">
        <v>61</v>
      </c>
      <c r="E3" s="9"/>
      <c r="F3" s="7" t="s">
        <v>19</v>
      </c>
      <c r="G3" s="7" t="s">
        <v>62</v>
      </c>
      <c r="H3" s="7" t="s">
        <v>63</v>
      </c>
      <c r="I3" s="7" t="s">
        <v>62</v>
      </c>
      <c r="J3" s="7" t="s">
        <v>63</v>
      </c>
      <c r="K3" s="7" t="s">
        <v>62</v>
      </c>
      <c r="L3" s="7" t="s">
        <v>63</v>
      </c>
      <c r="M3" s="7" t="s">
        <v>62</v>
      </c>
      <c r="N3" s="7" t="s">
        <v>63</v>
      </c>
      <c r="O3" s="7" t="s">
        <v>62</v>
      </c>
      <c r="P3" s="7" t="s">
        <v>63</v>
      </c>
      <c r="Q3" s="7" t="s">
        <v>62</v>
      </c>
      <c r="R3" s="7" t="s">
        <v>63</v>
      </c>
      <c r="S3" s="7" t="s">
        <v>62</v>
      </c>
      <c r="T3" s="7" t="s">
        <v>63</v>
      </c>
      <c r="U3" s="7" t="s">
        <v>64</v>
      </c>
    </row>
    <row r="4" spans="1:21" s="1" customFormat="1" ht="14.25">
      <c r="A4" s="10" t="s">
        <v>22</v>
      </c>
      <c r="B4" s="10"/>
      <c r="C4" s="11"/>
      <c r="D4" s="10"/>
      <c r="E4" s="12"/>
      <c r="F4" s="13"/>
      <c r="G4" s="14"/>
      <c r="H4" s="15"/>
      <c r="I4" s="16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1" s="1" customFormat="1" ht="14.25">
      <c r="A5" s="10"/>
      <c r="B5" s="10"/>
      <c r="C5" s="11"/>
      <c r="D5" s="10"/>
      <c r="E5" s="12"/>
      <c r="F5" s="13"/>
      <c r="G5" s="14"/>
      <c r="H5" s="15"/>
      <c r="I5" s="16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1" s="1" customFormat="1" ht="14.25">
      <c r="A6" s="10"/>
      <c r="B6" s="10"/>
      <c r="C6" s="11"/>
      <c r="D6" s="10"/>
      <c r="E6" s="12"/>
      <c r="F6" s="13"/>
      <c r="G6" s="14"/>
      <c r="H6" s="15"/>
      <c r="I6" s="16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" customFormat="1" ht="14.25">
      <c r="A7" s="10"/>
      <c r="B7" s="10"/>
      <c r="C7" s="11"/>
      <c r="D7" s="10"/>
      <c r="E7" s="12"/>
      <c r="F7" s="13"/>
      <c r="G7" s="14"/>
      <c r="H7" s="15"/>
      <c r="I7" s="16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1:21" s="1" customFormat="1" ht="14.25">
      <c r="A8" s="10"/>
      <c r="B8" s="10"/>
      <c r="C8" s="11"/>
      <c r="D8" s="10"/>
      <c r="E8" s="12"/>
      <c r="F8" s="13"/>
      <c r="G8" s="16"/>
      <c r="H8" s="17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1:21" s="1" customFormat="1" ht="14.25">
      <c r="A9" s="10"/>
      <c r="B9" s="10"/>
      <c r="C9" s="11"/>
      <c r="D9" s="10"/>
      <c r="E9" s="12"/>
      <c r="F9" s="13"/>
      <c r="G9" s="16"/>
      <c r="H9" s="17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" customFormat="1" ht="14.25">
      <c r="A10" s="10"/>
      <c r="B10" s="10"/>
      <c r="C10" s="11"/>
      <c r="D10" s="10"/>
      <c r="E10" s="12"/>
      <c r="F10" s="13"/>
      <c r="G10" s="16"/>
      <c r="H10" s="17"/>
      <c r="I10" s="15"/>
      <c r="J10" s="15"/>
      <c r="K10" s="15"/>
      <c r="L10" s="15"/>
      <c r="M10" s="37"/>
      <c r="N10" s="15"/>
      <c r="O10" s="15"/>
      <c r="P10" s="15"/>
      <c r="Q10" s="15"/>
      <c r="R10" s="15"/>
      <c r="S10" s="15"/>
      <c r="T10" s="15"/>
      <c r="U10" s="15"/>
    </row>
    <row r="11" spans="1:21" s="1" customFormat="1" ht="14.25">
      <c r="A11" s="10"/>
      <c r="B11" s="10"/>
      <c r="C11" s="11"/>
      <c r="D11" s="10"/>
      <c r="E11" s="12"/>
      <c r="F11" s="13"/>
      <c r="G11" s="16"/>
      <c r="H11" s="17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1:21" s="1" customFormat="1" ht="14.25">
      <c r="A12" s="10"/>
      <c r="B12" s="10"/>
      <c r="C12" s="11"/>
      <c r="D12" s="10"/>
      <c r="E12" s="12"/>
      <c r="F12" s="13"/>
      <c r="G12" s="16"/>
      <c r="H12" s="17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21" s="1" customFormat="1" ht="14.25">
      <c r="A13" s="10"/>
      <c r="B13" s="10"/>
      <c r="C13" s="11"/>
      <c r="D13" s="10"/>
      <c r="E13" s="12"/>
      <c r="F13" s="13"/>
      <c r="G13" s="16"/>
      <c r="H13" s="17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1" s="1" customFormat="1" ht="14.25">
      <c r="A14" s="10"/>
      <c r="B14" s="10"/>
      <c r="C14" s="11"/>
      <c r="D14" s="10"/>
      <c r="E14" s="12"/>
      <c r="F14" s="13"/>
      <c r="G14" s="16"/>
      <c r="H14" s="14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1:21" s="1" customFormat="1" ht="14.25">
      <c r="A15" s="10"/>
      <c r="B15" s="10"/>
      <c r="C15" s="18"/>
      <c r="D15" s="19"/>
      <c r="E15" s="20"/>
      <c r="F15" s="13"/>
      <c r="G15" s="16"/>
      <c r="H15" s="14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" customFormat="1" ht="14.25">
      <c r="A16" s="10"/>
      <c r="B16" s="10"/>
      <c r="C16" s="18"/>
      <c r="D16" s="19"/>
      <c r="E16" s="20"/>
      <c r="F16" s="13"/>
      <c r="G16" s="16"/>
      <c r="H16" s="14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1" s="1" customFormat="1" ht="14.25">
      <c r="A17" s="10"/>
      <c r="B17" s="10"/>
      <c r="C17" s="18"/>
      <c r="D17" s="19"/>
      <c r="E17" s="20"/>
      <c r="F17" s="13"/>
      <c r="G17" s="16"/>
      <c r="H17" s="14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1:21" s="1" customFormat="1" ht="14.25">
      <c r="A18" s="10"/>
      <c r="B18" s="10"/>
      <c r="C18" s="18"/>
      <c r="D18" s="19"/>
      <c r="E18" s="20"/>
      <c r="F18" s="13"/>
      <c r="G18" s="16"/>
      <c r="H18" s="14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" customFormat="1" ht="14.25">
      <c r="A19" s="10"/>
      <c r="B19" s="10"/>
      <c r="C19" s="18"/>
      <c r="D19" s="19"/>
      <c r="E19" s="20"/>
      <c r="F19" s="13"/>
      <c r="G19" s="16"/>
      <c r="H19" s="14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1:21" s="1" customFormat="1" ht="14.25">
      <c r="A20" s="10"/>
      <c r="B20" s="10"/>
      <c r="C20" s="18"/>
      <c r="D20" s="19"/>
      <c r="E20" s="20"/>
      <c r="F20" s="13"/>
      <c r="G20" s="16"/>
      <c r="H20" s="14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1:21" s="1" customFormat="1" ht="14.25">
      <c r="A21" s="21" t="s">
        <v>65</v>
      </c>
      <c r="B21" s="22"/>
      <c r="C21" s="11"/>
      <c r="D21" s="10"/>
      <c r="E21" s="23"/>
      <c r="F21" s="24"/>
      <c r="G21" s="25"/>
      <c r="H21" s="14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spans="1:21" s="1" customFormat="1" ht="14.25">
      <c r="A22" s="21"/>
      <c r="B22" s="22"/>
      <c r="C22" s="11"/>
      <c r="D22" s="10"/>
      <c r="E22" s="21"/>
      <c r="F22" s="26"/>
      <c r="G22" s="25"/>
      <c r="H22" s="14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</row>
    <row r="23" spans="1:21" s="1" customFormat="1" ht="14.25">
      <c r="A23" s="21"/>
      <c r="B23" s="22"/>
      <c r="C23" s="11"/>
      <c r="D23" s="10"/>
      <c r="E23" s="21"/>
      <c r="F23" s="26"/>
      <c r="G23" s="25"/>
      <c r="H23" s="14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pans="1:21" s="1" customFormat="1" ht="14.25">
      <c r="A24" s="21"/>
      <c r="B24" s="22"/>
      <c r="C24" s="11"/>
      <c r="D24" s="10"/>
      <c r="E24" s="21"/>
      <c r="F24" s="26"/>
      <c r="G24" s="25"/>
      <c r="H24" s="14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</row>
    <row r="25" spans="1:21" s="1" customFormat="1" ht="14.25">
      <c r="A25" s="21"/>
      <c r="B25" s="22"/>
      <c r="C25" s="27"/>
      <c r="D25" s="10"/>
      <c r="E25" s="21"/>
      <c r="F25" s="26"/>
      <c r="G25" s="25"/>
      <c r="H25" s="14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</row>
    <row r="26" spans="1:21" s="1" customFormat="1" ht="14.25" hidden="1">
      <c r="A26" s="21"/>
      <c r="B26" s="22"/>
      <c r="C26" s="11"/>
      <c r="D26" s="10"/>
      <c r="E26" s="21"/>
      <c r="F26" s="26"/>
      <c r="G26" s="25"/>
      <c r="H26" s="14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spans="1:21" s="1" customFormat="1" ht="14.25">
      <c r="A27" s="21"/>
      <c r="B27" s="22"/>
      <c r="C27" s="27"/>
      <c r="D27" s="10"/>
      <c r="E27" s="21"/>
      <c r="F27" s="26"/>
      <c r="G27" s="25"/>
      <c r="H27" s="14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1:21" s="1" customFormat="1" ht="14.25">
      <c r="A28" s="21"/>
      <c r="B28" s="22"/>
      <c r="C28" s="28"/>
      <c r="D28" s="10"/>
      <c r="E28" s="21"/>
      <c r="F28" s="26"/>
      <c r="G28" s="25"/>
      <c r="H28" s="17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1:21" s="1" customFormat="1" ht="14.25">
      <c r="A29" s="21"/>
      <c r="B29" s="22"/>
      <c r="C29" s="28"/>
      <c r="D29" s="10"/>
      <c r="E29" s="21"/>
      <c r="F29" s="26"/>
      <c r="G29" s="25"/>
      <c r="H29" s="17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</row>
    <row r="30" spans="1:21" s="1" customFormat="1" ht="14.25" hidden="1">
      <c r="A30" s="21"/>
      <c r="B30" s="22"/>
      <c r="C30" s="28"/>
      <c r="D30" s="10"/>
      <c r="E30" s="21"/>
      <c r="F30" s="26"/>
      <c r="G30" s="25"/>
      <c r="H30" s="17"/>
      <c r="I30" s="15"/>
      <c r="J30" s="15"/>
      <c r="K30" s="15"/>
      <c r="L30" s="15"/>
      <c r="M30" s="37"/>
      <c r="N30" s="15"/>
      <c r="O30" s="15"/>
      <c r="P30" s="15"/>
      <c r="Q30" s="15"/>
      <c r="R30" s="15"/>
      <c r="S30" s="15"/>
      <c r="T30" s="15"/>
      <c r="U30" s="15"/>
    </row>
    <row r="31" spans="1:21" s="1" customFormat="1" ht="14.25" hidden="1">
      <c r="A31" s="21"/>
      <c r="B31" s="22"/>
      <c r="C31" s="28"/>
      <c r="D31" s="10"/>
      <c r="E31" s="21"/>
      <c r="F31" s="26"/>
      <c r="G31" s="25"/>
      <c r="H31" s="17"/>
      <c r="I31" s="15"/>
      <c r="J31" s="15"/>
      <c r="K31" s="15"/>
      <c r="L31" s="15"/>
      <c r="M31" s="37"/>
      <c r="N31" s="15"/>
      <c r="O31" s="15"/>
      <c r="P31" s="15"/>
      <c r="Q31" s="15"/>
      <c r="R31" s="15"/>
      <c r="S31" s="15"/>
      <c r="T31" s="15"/>
      <c r="U31" s="15"/>
    </row>
    <row r="32" spans="1:21" s="1" customFormat="1" ht="14.25">
      <c r="A32" s="21"/>
      <c r="B32" s="22"/>
      <c r="C32" s="28"/>
      <c r="D32" s="10"/>
      <c r="E32" s="21"/>
      <c r="F32" s="26"/>
      <c r="G32" s="25"/>
      <c r="H32" s="17"/>
      <c r="I32" s="15"/>
      <c r="J32" s="15"/>
      <c r="K32" s="15"/>
      <c r="L32" s="15"/>
      <c r="M32" s="37"/>
      <c r="N32" s="15"/>
      <c r="O32" s="15"/>
      <c r="P32" s="15"/>
      <c r="Q32" s="15"/>
      <c r="R32" s="15"/>
      <c r="S32" s="15"/>
      <c r="T32" s="15"/>
      <c r="U32" s="15"/>
    </row>
    <row r="33" spans="1:21" s="1" customFormat="1" ht="14.25">
      <c r="A33" s="21"/>
      <c r="B33" s="22"/>
      <c r="C33" s="28"/>
      <c r="D33" s="10"/>
      <c r="E33" s="21"/>
      <c r="F33" s="26"/>
      <c r="G33" s="25"/>
      <c r="H33" s="17"/>
      <c r="I33" s="15"/>
      <c r="J33" s="15"/>
      <c r="K33" s="15"/>
      <c r="L33" s="15"/>
      <c r="M33" s="37"/>
      <c r="N33" s="15"/>
      <c r="O33" s="15"/>
      <c r="P33" s="15"/>
      <c r="Q33" s="15"/>
      <c r="R33" s="15"/>
      <c r="S33" s="15"/>
      <c r="T33" s="15"/>
      <c r="U33" s="15"/>
    </row>
    <row r="34" spans="1:21" s="1" customFormat="1" ht="14.25">
      <c r="A34" s="21"/>
      <c r="B34" s="22"/>
      <c r="C34" s="28"/>
      <c r="D34" s="10"/>
      <c r="E34" s="21"/>
      <c r="F34" s="26"/>
      <c r="G34" s="25"/>
      <c r="H34" s="17"/>
      <c r="I34" s="15"/>
      <c r="J34" s="15"/>
      <c r="K34" s="15"/>
      <c r="L34" s="15"/>
      <c r="M34" s="37"/>
      <c r="N34" s="15"/>
      <c r="O34" s="15"/>
      <c r="P34" s="15"/>
      <c r="Q34" s="15"/>
      <c r="R34" s="15"/>
      <c r="S34" s="15"/>
      <c r="T34" s="15"/>
      <c r="U34" s="15"/>
    </row>
    <row r="35" spans="1:21" s="1" customFormat="1" ht="14.25">
      <c r="A35" s="21"/>
      <c r="B35" s="22"/>
      <c r="C35" s="28"/>
      <c r="D35" s="10"/>
      <c r="E35" s="21"/>
      <c r="F35" s="26"/>
      <c r="G35" s="25"/>
      <c r="H35" s="17"/>
      <c r="I35" s="15"/>
      <c r="J35" s="15"/>
      <c r="K35" s="15"/>
      <c r="L35" s="15"/>
      <c r="M35" s="37"/>
      <c r="N35" s="15"/>
      <c r="O35" s="15"/>
      <c r="P35" s="15"/>
      <c r="Q35" s="15"/>
      <c r="R35" s="15"/>
      <c r="S35" s="15"/>
      <c r="T35" s="15"/>
      <c r="U35" s="15"/>
    </row>
    <row r="36" spans="1:21" s="1" customFormat="1" ht="14.25">
      <c r="A36" s="21"/>
      <c r="B36" s="22"/>
      <c r="C36" s="28"/>
      <c r="D36" s="10"/>
      <c r="E36" s="21"/>
      <c r="F36" s="26"/>
      <c r="G36" s="25"/>
      <c r="H36" s="17"/>
      <c r="I36" s="15"/>
      <c r="J36" s="15"/>
      <c r="K36" s="15"/>
      <c r="L36" s="15"/>
      <c r="M36" s="37"/>
      <c r="N36" s="15"/>
      <c r="O36" s="15"/>
      <c r="P36" s="15"/>
      <c r="Q36" s="15"/>
      <c r="R36" s="15"/>
      <c r="S36" s="15"/>
      <c r="T36" s="15"/>
      <c r="U36" s="15"/>
    </row>
    <row r="37" spans="1:21" s="1" customFormat="1" ht="14.25" hidden="1">
      <c r="A37" s="21"/>
      <c r="B37" s="22"/>
      <c r="C37" s="28"/>
      <c r="D37" s="10"/>
      <c r="E37" s="29"/>
      <c r="F37" s="30"/>
      <c r="G37" s="25"/>
      <c r="H37" s="17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1" ht="13.5">
      <c r="A38" s="31" t="s">
        <v>66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</row>
    <row r="39" spans="1:21" ht="13.5">
      <c r="A39" s="33" t="s">
        <v>67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9"/>
    </row>
    <row r="40" spans="1:21" ht="13.5">
      <c r="A40" s="35" t="s">
        <v>68</v>
      </c>
      <c r="B40" s="34"/>
      <c r="C40" s="34"/>
      <c r="D40" s="34"/>
      <c r="E40" s="34"/>
      <c r="F40" s="34"/>
      <c r="G40" s="34"/>
      <c r="H40" s="36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9"/>
    </row>
  </sheetData>
  <sheetProtection/>
  <mergeCells count="16">
    <mergeCell ref="A1:U1"/>
    <mergeCell ref="A2:F2"/>
    <mergeCell ref="G2:U2"/>
    <mergeCell ref="D3:E3"/>
    <mergeCell ref="C15:D15"/>
    <mergeCell ref="C16:D16"/>
    <mergeCell ref="C17:D17"/>
    <mergeCell ref="C18:D18"/>
    <mergeCell ref="C19:D19"/>
    <mergeCell ref="C20:D20"/>
    <mergeCell ref="A38:U38"/>
    <mergeCell ref="A39:U39"/>
    <mergeCell ref="A4:A20"/>
    <mergeCell ref="A21:A37"/>
    <mergeCell ref="E21:E37"/>
    <mergeCell ref="F21:F37"/>
  </mergeCells>
  <printOptions/>
  <pageMargins left="0.7" right="0.7" top="0.75" bottom="0.75" header="0.3" footer="0.3"/>
  <pageSetup fitToHeight="1" fitToWidth="1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zhangyuanyuan</cp:lastModifiedBy>
  <cp:lastPrinted>2022-10-10T05:33:00Z</cp:lastPrinted>
  <dcterms:created xsi:type="dcterms:W3CDTF">2006-09-16T00:00:00Z</dcterms:created>
  <dcterms:modified xsi:type="dcterms:W3CDTF">2022-10-17T09:04:11Z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42CD859EB527465892159F27BC22EF87</vt:lpwstr>
  </property>
  <property fmtid="{D5CDD505-2E9C-101B-9397-08002B2CF9AE}" pid="4" name="KSOProductBuildV">
    <vt:lpwstr>2052-11.1.0.12598</vt:lpwstr>
  </property>
</Properties>
</file>