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报价表" sheetId="1" r:id="rId1"/>
  </sheets>
  <definedNames/>
  <calcPr calcId="144525"/>
</workbook>
</file>

<file path=xl/sharedStrings.xml><?xml version="1.0" encoding="utf-8"?>
<sst xmlns="http://schemas.openxmlformats.org/spreadsheetml/2006/main" count="55" uniqueCount="46">
  <si>
    <r>
      <t>精轧螺纹钢招标采购报价单</t>
    </r>
    <r>
      <rPr>
        <b/>
        <sz val="10"/>
        <color theme="1"/>
        <rFont val="Calibri"/>
        <family val="2"/>
        <scheme val="minor"/>
      </rPr>
      <t>招标编号：TYZB-FJ009</t>
    </r>
  </si>
  <si>
    <t>招标单位：山东铁鹰建设工程有限公司           联系人：李强 马飞   0538-6629816</t>
  </si>
  <si>
    <r>
      <t>投标地址邮箱：</t>
    </r>
    <r>
      <rPr>
        <b/>
        <sz val="11"/>
        <color rgb="FFFF0000"/>
        <rFont val="Calibri"/>
        <family val="2"/>
        <scheme val="minor"/>
      </rPr>
      <t xml:space="preserve">tieyingzhaobiao@139.com </t>
    </r>
    <r>
      <rPr>
        <b/>
        <sz val="11"/>
        <color theme="1"/>
        <rFont val="Calibri"/>
        <family val="2"/>
        <scheme val="minor"/>
      </rPr>
      <t xml:space="preserve">     开标时间：</t>
    </r>
    <r>
      <rPr>
        <b/>
        <sz val="11"/>
        <color rgb="FFFF0000"/>
        <rFont val="Calibri"/>
        <family val="2"/>
        <scheme val="minor"/>
      </rPr>
      <t>2021.11.16  10:30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</si>
  <si>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</si>
  <si>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</si>
  <si>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</si>
  <si>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</si>
  <si>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</si>
  <si>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</si>
  <si>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</si>
  <si>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</si>
  <si>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</si>
  <si>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</si>
  <si>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</si>
  <si>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</si>
  <si>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</si>
  <si>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</si>
  <si>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</si>
  <si>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</si>
  <si>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</si>
  <si>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</si>
  <si>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PSB830</t>
  </si>
  <si>
    <t>25*3050</t>
  </si>
  <si>
    <t>支</t>
  </si>
  <si>
    <t>长度单位为mm,按照要求尺寸长度加工，不允许随意更改长度尺寸；表面不允许有锈迹</t>
  </si>
  <si>
    <t>25*2850</t>
  </si>
  <si>
    <t>25*950</t>
  </si>
  <si>
    <t>25*2750</t>
  </si>
  <si>
    <t>25*2950</t>
  </si>
  <si>
    <t>25*3350</t>
  </si>
  <si>
    <t>25*2400</t>
  </si>
  <si>
    <t>25*2900</t>
  </si>
  <si>
    <t>25*3150</t>
  </si>
  <si>
    <t>25*3550</t>
  </si>
  <si>
    <t>锚具</t>
  </si>
  <si>
    <t>Ф25平螺母</t>
  </si>
  <si>
    <t>45#</t>
  </si>
  <si>
    <t>50*60</t>
  </si>
  <si>
    <t>个</t>
  </si>
  <si>
    <t>外形尺寸符合要求，表面煮黑处理 不允许有锈迹</t>
  </si>
  <si>
    <r>
      <rPr>
        <sz val="12"/>
        <color theme="1"/>
        <rFont val="Calibri"/>
        <family val="2"/>
        <scheme val="minor"/>
      </rPr>
      <t xml:space="preserve">以上报价内容为（最终标的；一次报价，不允许更改及二次议价）：1、国标货、过磅含税价（13%专票）、含运费到需方厂内；2、付款方式：合同签订后预付30%，货到需方收货后验收无误付清尾款；3、收货方式：按照需方过磅重量电汇结算；4、到货时需提供材质书、送货单等相关凭据，需方付款后两日内开具发票及收款收据；5、供货周期为预付款到位后三至五日内（含运输周期）；6、本次报价请各报价单位按照自己公司优势选择性报价，我公司按照单项低价选择中标；6、报价有效期计算自开标当日起计算；                                          </t>
    </r>
    <r>
      <rPr>
        <b/>
        <sz val="12"/>
        <color rgb="FFFF0000"/>
        <rFont val="Calibri"/>
        <family val="2"/>
        <scheme val="minor"/>
      </rPr>
      <t>备注：PSB500螺纹钢理计结算，PSB830螺纹钢过磅结算；锚具类按照个数结算</t>
    </r>
  </si>
  <si>
    <r>
      <rPr>
        <sz val="11"/>
        <color theme="1"/>
        <rFont val="Calibri"/>
        <family val="2"/>
        <scheme val="minor"/>
      </rPr>
      <t>本次报价有效期为：</t>
    </r>
    <r>
      <rPr>
        <u val="single"/>
        <sz val="11"/>
        <color theme="1"/>
        <rFont val="Calibri"/>
        <family val="2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</si>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</sst>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宋体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宋体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2" fillId="11" borderId="5" applyNumberFormat="0" applyProtection="0">
      <alignment/>
    </xf>
    <xf numFmtId="0" fontId="24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3"/>
  <sheetViews>
    <sheetView tabSelected="1" workbookViewId="0" topLeftCell="A1">
      <selection activeCell="N16" sqref="N16"/>
    </sheetView>
  </sheetViews>
  <sheetFormatPr defaultColWidth="9.00390625" defaultRowHeight="15"/>
  <cols>
    <col min="1" max="1" width="8.421875" style="0" customWidth="1"/>
    <col min="2" max="2" width="4.7109375" style="0" customWidth="1"/>
    <col min="3" max="3" width="15.421875" style="0" customWidth="1"/>
    <col min="4" max="4" width="7.421875" style="2" customWidth="1"/>
    <col min="5" max="5" width="12.421875" style="0" customWidth="1"/>
    <col min="6" max="6" width="4.8515625" style="0" customWidth="1"/>
    <col min="7" max="7" width="7.28125" style="0" customWidth="1"/>
    <col min="8" max="8" width="13.421875" style="0" customWidth="1"/>
    <col min="9" max="9" width="10.140625" style="0" customWidth="1"/>
    <col min="10" max="10" width="9.8515625" style="0" customWidth="1"/>
    <col min="11" max="11" width="13.00390625" style="0" customWidth="1"/>
    <col min="12" max="12" width="11.28125" style="0" customWidth="1"/>
  </cols>
  <sheetData>
    <row r="1" spans="1:1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</row>
    <row r="3" spans="1:12" ht="25" customHeight="1">
      <c r="A3" s="4" t="s">
        <v>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</row>
    <row r="4" spans="1:12" ht="34" customHeight="1">
      <c r="A4" s="4" t="s">
        <v>3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</row>
    <row r="5" spans="1:12" ht="1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0" customHeight="1">
      <c r="A6" s="7" t="s">
        <v>5</v>
      </c>
      <c r="B6" s="7" t="s">
        <v>6</v>
      </c>
      <c r="C6" s="8" t="s">
        <v>7</v>
      </c>
      <c r="D6" s="8"/>
      <c r="E6" s="8"/>
      <c r="F6" s="8"/>
      <c r="G6" s="8"/>
      <c r="H6" s="9"/>
      <c r="I6" s="32" t="s">
        <v>8</v>
      </c>
      <c r="J6" s="32"/>
      <c r="K6" s="32"/>
      <c r="L6" s="32"/>
    </row>
    <row r="7" spans="1:12" ht="27" customHeight="1">
      <c r="A7" s="10"/>
      <c r="B7" s="10"/>
      <c r="C7" s="11" t="s">
        <v>9</v>
      </c>
      <c r="D7" s="11" t="s">
        <v>10</v>
      </c>
      <c r="E7" s="12" t="s">
        <v>11</v>
      </c>
      <c r="F7" s="12" t="s">
        <v>12</v>
      </c>
      <c r="G7" s="13" t="s">
        <v>13</v>
      </c>
      <c r="H7" s="12" t="s">
        <v>14</v>
      </c>
      <c r="I7" s="13" t="s">
        <v>15</v>
      </c>
      <c r="J7" s="12" t="s">
        <v>16</v>
      </c>
      <c r="K7" s="13" t="s">
        <v>17</v>
      </c>
      <c r="L7" s="12" t="s">
        <v>18</v>
      </c>
    </row>
    <row r="8" spans="1:12" ht="27" customHeight="1">
      <c r="A8" s="14" t="s">
        <v>19</v>
      </c>
      <c r="B8" s="10">
        <v>1</v>
      </c>
      <c r="C8" s="15" t="s">
        <v>20</v>
      </c>
      <c r="D8" s="16" t="s">
        <v>21</v>
      </c>
      <c r="E8" s="17" t="s">
        <v>22</v>
      </c>
      <c r="F8" s="18" t="s">
        <v>23</v>
      </c>
      <c r="G8" s="19">
        <f>44+132</f>
        <v>176</v>
      </c>
      <c r="H8" s="20" t="s">
        <v>24</v>
      </c>
      <c r="I8" s="13"/>
      <c r="J8" s="12"/>
      <c r="K8" s="13"/>
      <c r="L8" s="12"/>
    </row>
    <row r="9" spans="1:12" s="1" customFormat="1" ht="27" customHeight="1">
      <c r="A9" s="14"/>
      <c r="B9" s="10">
        <v>2</v>
      </c>
      <c r="C9" s="21"/>
      <c r="D9" s="22"/>
      <c r="E9" s="17" t="s">
        <v>25</v>
      </c>
      <c r="F9" s="18" t="s">
        <v>23</v>
      </c>
      <c r="G9" s="18">
        <f>44+18</f>
        <v>62</v>
      </c>
      <c r="H9" s="23"/>
      <c r="I9" s="10"/>
      <c r="J9" s="26"/>
      <c r="K9" s="10"/>
      <c r="L9" s="26"/>
    </row>
    <row r="10" spans="1:12" s="1" customFormat="1" ht="27" customHeight="1">
      <c r="A10" s="14"/>
      <c r="B10" s="10">
        <v>3</v>
      </c>
      <c r="C10" s="21"/>
      <c r="D10" s="22"/>
      <c r="E10" s="17" t="s">
        <v>26</v>
      </c>
      <c r="F10" s="18" t="s">
        <v>23</v>
      </c>
      <c r="G10" s="18">
        <f>264</f>
        <v>264</v>
      </c>
      <c r="H10" s="23"/>
      <c r="I10" s="10"/>
      <c r="J10" s="26"/>
      <c r="K10" s="10"/>
      <c r="L10" s="26"/>
    </row>
    <row r="11" spans="1:12" s="1" customFormat="1" ht="27" customHeight="1">
      <c r="A11" s="14"/>
      <c r="B11" s="10">
        <v>4</v>
      </c>
      <c r="C11" s="21"/>
      <c r="D11" s="22"/>
      <c r="E11" s="17" t="s">
        <v>27</v>
      </c>
      <c r="F11" s="18" t="s">
        <v>23</v>
      </c>
      <c r="G11" s="18">
        <f>396</f>
        <v>396</v>
      </c>
      <c r="H11" s="23"/>
      <c r="I11" s="10"/>
      <c r="J11" s="26"/>
      <c r="K11" s="10"/>
      <c r="L11" s="26"/>
    </row>
    <row r="12" spans="1:12" ht="25" customHeight="1">
      <c r="A12" s="14"/>
      <c r="B12" s="10">
        <v>5</v>
      </c>
      <c r="C12" s="21"/>
      <c r="D12" s="22"/>
      <c r="E12" s="17" t="s">
        <v>28</v>
      </c>
      <c r="F12" s="18" t="s">
        <v>23</v>
      </c>
      <c r="G12" s="24">
        <f>24</f>
        <v>24</v>
      </c>
      <c r="H12" s="23"/>
      <c r="I12" s="12"/>
      <c r="J12" s="12"/>
      <c r="K12" s="12"/>
      <c r="L12" s="12"/>
    </row>
    <row r="13" spans="1:12" ht="25" customHeight="1">
      <c r="A13" s="14"/>
      <c r="B13" s="10">
        <v>6</v>
      </c>
      <c r="C13" s="21"/>
      <c r="D13" s="22"/>
      <c r="E13" s="17" t="s">
        <v>29</v>
      </c>
      <c r="F13" s="18" t="s">
        <v>23</v>
      </c>
      <c r="G13" s="24">
        <f>18</f>
        <v>18</v>
      </c>
      <c r="H13" s="23"/>
      <c r="I13" s="12"/>
      <c r="J13" s="12"/>
      <c r="K13" s="12"/>
      <c r="L13" s="12"/>
    </row>
    <row r="14" spans="1:12" ht="25" customHeight="1">
      <c r="A14" s="14"/>
      <c r="B14" s="10">
        <v>7</v>
      </c>
      <c r="C14" s="21"/>
      <c r="D14" s="22"/>
      <c r="E14" s="17" t="s">
        <v>30</v>
      </c>
      <c r="F14" s="18" t="s">
        <v>23</v>
      </c>
      <c r="G14" s="25">
        <f>12+8</f>
        <v>20</v>
      </c>
      <c r="H14" s="23"/>
      <c r="I14" s="12"/>
      <c r="J14" s="12"/>
      <c r="K14" s="12"/>
      <c r="L14" s="12"/>
    </row>
    <row r="15" spans="1:12" ht="25" customHeight="1">
      <c r="A15" s="14"/>
      <c r="B15" s="10">
        <v>8</v>
      </c>
      <c r="C15" s="21"/>
      <c r="D15" s="22"/>
      <c r="E15" s="17" t="s">
        <v>31</v>
      </c>
      <c r="F15" s="18" t="s">
        <v>23</v>
      </c>
      <c r="G15" s="25">
        <f>12</f>
        <v>12</v>
      </c>
      <c r="H15" s="23"/>
      <c r="I15" s="12"/>
      <c r="J15" s="12"/>
      <c r="K15" s="12"/>
      <c r="L15" s="12"/>
    </row>
    <row r="16" spans="1:12" ht="25" customHeight="1">
      <c r="A16" s="14"/>
      <c r="B16" s="10">
        <v>9</v>
      </c>
      <c r="C16" s="21"/>
      <c r="D16" s="22"/>
      <c r="E16" s="17" t="s">
        <v>32</v>
      </c>
      <c r="F16" s="18" t="s">
        <v>23</v>
      </c>
      <c r="G16" s="25">
        <f>16</f>
        <v>16</v>
      </c>
      <c r="H16" s="23"/>
      <c r="I16" s="12"/>
      <c r="J16" s="12"/>
      <c r="K16" s="12"/>
      <c r="L16" s="12"/>
    </row>
    <row r="17" spans="1:12" ht="25" customHeight="1">
      <c r="A17" s="14"/>
      <c r="B17" s="10">
        <v>10</v>
      </c>
      <c r="C17" s="21"/>
      <c r="D17" s="22"/>
      <c r="E17" s="17" t="s">
        <v>33</v>
      </c>
      <c r="F17" s="18" t="s">
        <v>23</v>
      </c>
      <c r="G17" s="25">
        <f>12</f>
        <v>12</v>
      </c>
      <c r="H17" s="23"/>
      <c r="I17" s="12"/>
      <c r="J17" s="12"/>
      <c r="K17" s="12"/>
      <c r="L17" s="12"/>
    </row>
    <row r="18" spans="1:12" ht="64" customHeight="1">
      <c r="A18" s="10" t="s">
        <v>34</v>
      </c>
      <c r="B18" s="10">
        <v>11</v>
      </c>
      <c r="C18" s="26" t="s">
        <v>35</v>
      </c>
      <c r="D18" s="26" t="s">
        <v>36</v>
      </c>
      <c r="E18" s="18" t="s">
        <v>37</v>
      </c>
      <c r="F18" s="18" t="s">
        <v>38</v>
      </c>
      <c r="G18" s="27">
        <f>88+88+264+1320+144+96</f>
        <v>2000</v>
      </c>
      <c r="H18" s="28" t="s">
        <v>39</v>
      </c>
      <c r="I18" s="12"/>
      <c r="J18" s="12"/>
      <c r="K18" s="12"/>
      <c r="L18" s="12"/>
    </row>
    <row r="19" spans="1:12" ht="107" customHeight="1">
      <c r="A19" s="29" t="s">
        <v>40</v>
      </c>
      <c r="B19" s="29"/>
      <c r="C19" s="29"/>
      <c r="D19" s="30"/>
      <c r="E19" s="29"/>
      <c r="F19" s="29"/>
      <c r="G19" s="29"/>
      <c r="H19" s="29"/>
      <c r="I19" s="29"/>
      <c r="J19" s="29"/>
      <c r="K19" s="29"/>
      <c r="L19" s="29"/>
    </row>
    <row r="20" spans="1:9" ht="43" customHeight="1">
      <c r="A20" s="31" t="s">
        <v>41</v>
      </c>
      <c r="B20" s="31"/>
      <c r="C20" s="31"/>
      <c r="D20" s="31"/>
      <c r="E20" s="31"/>
      <c r="F20" s="31"/>
      <c r="G20" s="31"/>
      <c r="H20" s="31"/>
      <c r="I20" t="s">
        <v>42</v>
      </c>
    </row>
    <row r="21" ht="20" customHeight="1">
      <c r="I21" t="s">
        <v>43</v>
      </c>
    </row>
    <row r="22" ht="20" customHeight="1">
      <c r="I22" t="s">
        <v>44</v>
      </c>
    </row>
    <row r="23" ht="20" customHeight="1">
      <c r="I23" t="s">
        <v>45</v>
      </c>
    </row>
  </sheetData>
  <mergeCells count="15">
    <mergeCell ref="A1:L1"/>
    <mergeCell ref="A2:L2"/>
    <mergeCell ref="A3:L3"/>
    <mergeCell ref="A4:L4"/>
    <mergeCell ref="A5:L5"/>
    <mergeCell ref="C6:H6"/>
    <mergeCell ref="I6:L6"/>
    <mergeCell ref="A19:L19"/>
    <mergeCell ref="A20:H20"/>
    <mergeCell ref="A6:A7"/>
    <mergeCell ref="A8:A17"/>
    <mergeCell ref="B6:B7"/>
    <mergeCell ref="C8:C17"/>
    <mergeCell ref="D8:D17"/>
    <mergeCell ref="H8:H17"/>
  </mergeCells>
  <printOptions/>
  <pageMargins left="1.10208333333333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2021-11-15T07:47:54Z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9E79BA733BF04709A980B12C4C9D3537</vt:lpwstr>
  </property>
</Properties>
</file>