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</sheets>
  <definedNames/>
  <calcPr calcId="145621"/>
</workbook>
</file>

<file path=xl/sharedStrings.xml><?xml version="1.0" encoding="utf-8"?>
<sst xmlns="http://schemas.openxmlformats.org/spreadsheetml/2006/main" count="157" uniqueCount="99">
  <si>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</si>
  <si>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</si>
  <si>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</si>
  <si>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</si>
  <si>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</si>
  <si>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</si>
  <si>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</si>
  <si>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</si>
  <si>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</si>
  <si>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</si>
  <si>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</si>
  <si>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</si>
  <si>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</si>
  <si>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</si>
  <si>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</si>
  <si>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6mm开平板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</si>
  <si>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</si>
  <si>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</si>
  <si>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</si>
  <si>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</si>
  <si>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</si>
  <si>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</si>
  <si>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</si>
  <si>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</si>
  <si>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r>
      <t>本次报价有效期为：</t>
    </r>
    <r>
      <rPr>
        <u val="single"/>
        <sz val="11"/>
        <color theme="1"/>
        <rFont val="Calibri"/>
        <family val="3"/>
        <scheme val="minor"/>
      </rPr>
      <t xml:space="preserve">       日内（报价单位必填）       </t>
    </r>
  </si>
  <si>
    <t>卸货地址</t>
  </si>
  <si>
    <t xml:space="preserve"> </t>
  </si>
  <si>
    <t>下差100以内，越小越好、角钢角度为必须直角；槽钢角度误差3mm内，禁止供辽钢货</t>
  </si>
  <si>
    <t>2.01*特尺</t>
  </si>
  <si>
    <t>1.51*特尺</t>
  </si>
  <si>
    <t>12mm开平板</t>
  </si>
  <si>
    <t>1.51*6</t>
  </si>
  <si>
    <t>10mm开平板</t>
  </si>
  <si>
    <t>9米</t>
  </si>
  <si>
    <t>L100*100*10</t>
  </si>
  <si>
    <t>标二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</si>
  <si>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</si>
  <si>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</si>
  <si>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</si>
  <si>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</si>
  <si>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</si>
  <si>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</si>
  <si>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</si>
  <si>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</si>
  <si>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具体要求</t>
  </si>
  <si>
    <t>价格</t>
  </si>
  <si>
    <t>下差范围</t>
  </si>
  <si>
    <t>产地（厂家）</t>
  </si>
  <si>
    <t>其他情况</t>
  </si>
  <si>
    <t>带钢</t>
  </si>
  <si>
    <t>Q235</t>
  </si>
  <si>
    <t>支</t>
  </si>
  <si>
    <t>不允许有圆弧边</t>
  </si>
  <si>
    <t>标三</t>
  </si>
  <si>
    <t>12mm带钢</t>
  </si>
  <si>
    <t>80*6</t>
  </si>
  <si>
    <t>【12</t>
  </si>
  <si>
    <t>【8</t>
  </si>
  <si>
    <t>L80*80*8</t>
  </si>
  <si>
    <t>6米</t>
  </si>
  <si>
    <t>9米</t>
  </si>
  <si>
    <t>12mm带钢</t>
  </si>
  <si>
    <t>100*6</t>
  </si>
  <si>
    <t>1.25*特尺</t>
  </si>
  <si>
    <t>2.01*特尺</t>
  </si>
  <si>
    <t xml:space="preserve"> </t>
  </si>
  <si>
    <t>分厂总厂</t>
  </si>
  <si>
    <t>Q235</t>
  </si>
  <si>
    <t>分厂、总厂</t>
  </si>
  <si>
    <t>分厂、总厂</t>
  </si>
  <si>
    <t>6米</t>
  </si>
  <si>
    <t>9米</t>
  </si>
  <si>
    <t>板材</t>
  </si>
  <si>
    <t>1.25*特尺</t>
  </si>
  <si>
    <t>页</t>
  </si>
  <si>
    <t>板宽1.508以上、板面平整无划痕 、对角线尺寸达标</t>
  </si>
  <si>
    <t>附表</t>
  </si>
  <si>
    <t>8mm开平板</t>
  </si>
  <si>
    <t>1.51*6</t>
  </si>
  <si>
    <t>9米</t>
  </si>
  <si>
    <t>【10</t>
  </si>
  <si>
    <t>以上报价内容为（不可更改无二次报价机会）：1、国标货、泰安满庄提货、过磅含税价；2、付款方式为货到需方收货付款；3、收货方式按照需方过磅重量（磅差千分之一以内）电汇结算；4、结算前需提供材质书、购销合同、收据、发票等相关凭据；5、提货周期为三日内；6、本次报价请各报价单位按照自己公司优势选着性报价，同时允许多个包件同时报价，我公司按照单项低价选择中标。</t>
  </si>
  <si>
    <t>5mm开平板</t>
  </si>
  <si>
    <t>12mm带钢</t>
  </si>
  <si>
    <t>Q235</t>
  </si>
  <si>
    <t>6米</t>
  </si>
  <si>
    <t>9米</t>
  </si>
  <si>
    <t>9米</t>
  </si>
  <si>
    <t>口160*80*6</t>
  </si>
  <si>
    <t>6米</t>
  </si>
  <si>
    <t>【14B</t>
  </si>
  <si>
    <t>【16B</t>
  </si>
  <si>
    <t>【18B</t>
  </si>
  <si>
    <t>L110*70*8</t>
  </si>
  <si>
    <t>16圆钢</t>
  </si>
  <si>
    <t>10mm带钢</t>
  </si>
  <si>
    <t>100*6</t>
  </si>
  <si>
    <t>投标地址：tieyingzhaobiao@139.com         开标时间：2020-3-16     13:00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</si>
  <si>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招标编号：TYZB-2020-005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</si>
</sst>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theme="1"/>
      <name val="宋体"/>
      <family val="3"/>
    </font>
    <font>
      <b/>
      <sz val="10"/>
      <color theme="1"/>
      <name val="Calibri"/>
      <family val="3"/>
      <scheme val="minor"/>
    </font>
    <font>
      <u val="single"/>
      <sz val="11"/>
      <color theme="1"/>
      <name val="Calibri"/>
      <family val="3"/>
      <scheme val="minor"/>
    </font>
    <font>
      <sz val="11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 topLeftCell="A1">
      <selection activeCell="P8" sqref="P8"/>
    </sheetView>
  </sheetViews>
  <sheetFormatPr defaultColWidth="9.140625" defaultRowHeight="15"/>
  <cols>
    <col min="1" max="1" width="5.8515625" style="0" customWidth="1"/>
    <col min="2" max="2" width="11.7109375" style="0" customWidth="1"/>
    <col min="3" max="3" width="6.421875" style="0" customWidth="1"/>
    <col min="4" max="4" width="11.140625" style="0" customWidth="1"/>
    <col min="5" max="5" width="4.8515625" style="0" customWidth="1"/>
    <col min="6" max="6" width="6.00390625" style="0" customWidth="1"/>
    <col min="7" max="7" width="8.421875" style="0" customWidth="1"/>
    <col min="8" max="8" width="15.42187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9.5" customHeight="1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9.5" customHeight="1">
      <c r="A3" s="19" t="s">
        <v>97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1" customHeight="1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15" customFormat="1" ht="13.5" customHeight="1">
      <c r="A6" s="20" t="s">
        <v>18</v>
      </c>
      <c r="B6" s="22" t="s">
        <v>8</v>
      </c>
      <c r="C6" s="22"/>
      <c r="D6" s="22"/>
      <c r="E6" s="22"/>
      <c r="F6" s="22"/>
      <c r="G6" s="22"/>
      <c r="H6" s="23"/>
      <c r="I6" s="18" t="s">
        <v>5</v>
      </c>
      <c r="J6" s="18"/>
      <c r="K6" s="18"/>
      <c r="L6" s="18"/>
    </row>
    <row r="7" spans="1:12" s="15" customFormat="1" ht="15">
      <c r="A7" s="21"/>
      <c r="B7" s="16" t="s">
        <v>0</v>
      </c>
      <c r="C7" s="16" t="s">
        <v>14</v>
      </c>
      <c r="D7" s="11" t="s">
        <v>1</v>
      </c>
      <c r="E7" s="11" t="s">
        <v>3</v>
      </c>
      <c r="F7" s="11" t="s">
        <v>2</v>
      </c>
      <c r="G7" s="11" t="s">
        <v>25</v>
      </c>
      <c r="H7" s="11" t="s">
        <v>4</v>
      </c>
      <c r="I7" s="11" t="s">
        <v>6</v>
      </c>
      <c r="J7" s="11" t="s">
        <v>7</v>
      </c>
      <c r="K7" s="11" t="s">
        <v>19</v>
      </c>
      <c r="L7" s="11" t="s">
        <v>9</v>
      </c>
    </row>
    <row r="8" spans="1:12" ht="15">
      <c r="A8" s="25" t="s">
        <v>72</v>
      </c>
      <c r="B8" s="48" t="s">
        <v>82</v>
      </c>
      <c r="C8" s="41" t="s">
        <v>16</v>
      </c>
      <c r="D8" s="14" t="s">
        <v>64</v>
      </c>
      <c r="E8" s="14" t="s">
        <v>74</v>
      </c>
      <c r="F8" s="37" t="s">
        <v>76</v>
      </c>
      <c r="G8" s="26" t="s">
        <v>66</v>
      </c>
      <c r="H8" s="20" t="s">
        <v>75</v>
      </c>
      <c r="I8" s="1"/>
      <c r="J8" s="1"/>
      <c r="K8" s="1"/>
      <c r="L8" s="1"/>
    </row>
    <row r="9" spans="1:12" ht="15">
      <c r="A9" s="25"/>
      <c r="B9" s="49"/>
      <c r="C9" s="47"/>
      <c r="D9" s="14" t="s">
        <v>73</v>
      </c>
      <c r="E9" s="14" t="s">
        <v>74</v>
      </c>
      <c r="F9" s="38"/>
      <c r="G9" s="27"/>
      <c r="H9" s="25"/>
      <c r="I9" s="1"/>
      <c r="J9" s="1"/>
      <c r="K9" s="1"/>
      <c r="L9" s="1"/>
    </row>
    <row r="10" spans="1:12" ht="13.5" customHeight="1">
      <c r="A10" s="25"/>
      <c r="B10" s="48" t="s">
        <v>15</v>
      </c>
      <c r="C10" s="47"/>
      <c r="D10" s="14" t="s">
        <v>28</v>
      </c>
      <c r="E10" s="14" t="s">
        <v>74</v>
      </c>
      <c r="F10" s="38"/>
      <c r="G10" s="27"/>
      <c r="H10" s="25"/>
      <c r="I10" s="1"/>
      <c r="J10" s="1"/>
      <c r="K10" s="1"/>
      <c r="L10" s="1"/>
    </row>
    <row r="11" spans="1:12" ht="13.5" customHeight="1">
      <c r="A11" s="25"/>
      <c r="B11" s="51"/>
      <c r="C11" s="47"/>
      <c r="D11" s="14" t="s">
        <v>63</v>
      </c>
      <c r="E11" s="14" t="s">
        <v>74</v>
      </c>
      <c r="F11" s="38"/>
      <c r="G11" s="27"/>
      <c r="H11" s="25"/>
      <c r="I11" s="1"/>
      <c r="J11" s="1"/>
      <c r="K11" s="1"/>
      <c r="L11" s="1"/>
    </row>
    <row r="12" spans="1:12" ht="15">
      <c r="A12" s="25"/>
      <c r="B12" s="51"/>
      <c r="C12" s="47"/>
      <c r="D12" s="14" t="s">
        <v>29</v>
      </c>
      <c r="E12" s="14" t="s">
        <v>74</v>
      </c>
      <c r="F12" s="38"/>
      <c r="G12" s="27"/>
      <c r="H12" s="25"/>
      <c r="I12" s="1"/>
      <c r="J12" s="1"/>
      <c r="K12" s="1" t="s">
        <v>65</v>
      </c>
      <c r="L12" s="1"/>
    </row>
    <row r="13" spans="1:12" ht="15">
      <c r="A13" s="25"/>
      <c r="B13" s="12" t="s">
        <v>77</v>
      </c>
      <c r="C13" s="47"/>
      <c r="D13" s="14" t="s">
        <v>78</v>
      </c>
      <c r="E13" s="14" t="s">
        <v>74</v>
      </c>
      <c r="F13" s="38"/>
      <c r="G13" s="27"/>
      <c r="H13" s="25"/>
      <c r="I13" s="1"/>
      <c r="J13" s="1"/>
      <c r="K13" s="1"/>
      <c r="L13" s="1"/>
    </row>
    <row r="14" spans="1:12" ht="15">
      <c r="A14" s="25"/>
      <c r="B14" s="12" t="s">
        <v>32</v>
      </c>
      <c r="C14" s="47"/>
      <c r="D14" s="14" t="s">
        <v>31</v>
      </c>
      <c r="E14" s="14" t="s">
        <v>74</v>
      </c>
      <c r="F14" s="38"/>
      <c r="G14" s="27"/>
      <c r="H14" s="25"/>
      <c r="I14" s="1"/>
      <c r="J14" s="1"/>
      <c r="K14" s="1"/>
      <c r="L14" s="1"/>
    </row>
    <row r="15" spans="1:12" s="8" customFormat="1" ht="15">
      <c r="A15" s="21"/>
      <c r="B15" s="12" t="s">
        <v>30</v>
      </c>
      <c r="C15" s="42"/>
      <c r="D15" s="14" t="s">
        <v>31</v>
      </c>
      <c r="E15" s="14" t="s">
        <v>74</v>
      </c>
      <c r="F15" s="39"/>
      <c r="G15" s="28"/>
      <c r="H15" s="21"/>
      <c r="I15" s="7" t="s">
        <v>26</v>
      </c>
      <c r="J15" s="7"/>
      <c r="K15" s="7"/>
      <c r="L15" s="7"/>
    </row>
    <row r="16" spans="1:12" ht="15">
      <c r="A16" s="3"/>
      <c r="B16" s="5"/>
      <c r="C16" s="5"/>
      <c r="D16" s="5"/>
      <c r="E16" s="5"/>
      <c r="F16" s="5"/>
      <c r="G16" s="6"/>
      <c r="H16" s="4"/>
      <c r="I16" s="5"/>
      <c r="J16" s="5"/>
      <c r="K16" s="5"/>
      <c r="L16" s="5"/>
    </row>
    <row r="17" spans="1:12" s="9" customFormat="1" ht="15">
      <c r="A17" s="43" t="s">
        <v>35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s="15" customFormat="1" ht="13.5" customHeight="1">
      <c r="A18" s="20" t="s">
        <v>36</v>
      </c>
      <c r="B18" s="22" t="s">
        <v>37</v>
      </c>
      <c r="C18" s="22"/>
      <c r="D18" s="22"/>
      <c r="E18" s="22"/>
      <c r="F18" s="22"/>
      <c r="G18" s="22"/>
      <c r="H18" s="23"/>
      <c r="I18" s="18" t="s">
        <v>38</v>
      </c>
      <c r="J18" s="18"/>
      <c r="K18" s="18"/>
      <c r="L18" s="18"/>
    </row>
    <row r="19" spans="1:12" s="15" customFormat="1" ht="15">
      <c r="A19" s="21"/>
      <c r="B19" s="16" t="s">
        <v>39</v>
      </c>
      <c r="C19" s="16" t="s">
        <v>40</v>
      </c>
      <c r="D19" s="11" t="s">
        <v>41</v>
      </c>
      <c r="E19" s="11" t="s">
        <v>42</v>
      </c>
      <c r="F19" s="11" t="s">
        <v>43</v>
      </c>
      <c r="G19" s="11"/>
      <c r="H19" s="11" t="s">
        <v>44</v>
      </c>
      <c r="I19" s="11" t="s">
        <v>45</v>
      </c>
      <c r="J19" s="11" t="s">
        <v>46</v>
      </c>
      <c r="K19" s="11" t="s">
        <v>47</v>
      </c>
      <c r="L19" s="11" t="s">
        <v>48</v>
      </c>
    </row>
    <row r="20" spans="1:12" ht="15" customHeight="1">
      <c r="A20" s="50" t="s">
        <v>49</v>
      </c>
      <c r="B20" s="10" t="s">
        <v>54</v>
      </c>
      <c r="C20" s="1" t="s">
        <v>50</v>
      </c>
      <c r="D20" s="1" t="s">
        <v>55</v>
      </c>
      <c r="E20" s="1" t="s">
        <v>51</v>
      </c>
      <c r="F20" s="1">
        <v>100</v>
      </c>
      <c r="G20" s="29" t="s">
        <v>68</v>
      </c>
      <c r="H20" s="20" t="s">
        <v>52</v>
      </c>
      <c r="I20" s="1"/>
      <c r="J20" s="1"/>
      <c r="K20" s="1"/>
      <c r="L20" s="1"/>
    </row>
    <row r="21" spans="1:12" ht="15" customHeight="1">
      <c r="A21" s="50"/>
      <c r="B21" s="10" t="s">
        <v>83</v>
      </c>
      <c r="C21" s="1" t="s">
        <v>84</v>
      </c>
      <c r="D21" s="1">
        <v>150</v>
      </c>
      <c r="E21" s="1" t="s">
        <v>17</v>
      </c>
      <c r="F21" s="1">
        <v>9</v>
      </c>
      <c r="G21" s="29"/>
      <c r="H21" s="25"/>
      <c r="I21" s="1"/>
      <c r="J21" s="1"/>
      <c r="K21" s="1"/>
      <c r="L21" s="1"/>
    </row>
    <row r="22" spans="1:12" ht="15" customHeight="1">
      <c r="A22" s="50"/>
      <c r="B22" s="10" t="s">
        <v>95</v>
      </c>
      <c r="C22" s="1" t="s">
        <v>16</v>
      </c>
      <c r="D22" s="1" t="s">
        <v>96</v>
      </c>
      <c r="E22" s="1" t="s">
        <v>17</v>
      </c>
      <c r="F22" s="1">
        <v>12</v>
      </c>
      <c r="G22" s="29"/>
      <c r="H22" s="25"/>
      <c r="I22" s="1"/>
      <c r="J22" s="1"/>
      <c r="K22" s="1"/>
      <c r="L22" s="1"/>
    </row>
    <row r="23" spans="1:12" ht="15" customHeight="1">
      <c r="A23" s="50"/>
      <c r="B23" s="10" t="s">
        <v>61</v>
      </c>
      <c r="C23" s="1" t="s">
        <v>67</v>
      </c>
      <c r="D23" s="1" t="s">
        <v>62</v>
      </c>
      <c r="E23" s="1" t="s">
        <v>17</v>
      </c>
      <c r="F23" s="1">
        <f>73+44</f>
        <v>117</v>
      </c>
      <c r="G23" s="29"/>
      <c r="H23" s="21"/>
      <c r="I23" s="1"/>
      <c r="J23" s="1"/>
      <c r="K23" s="1"/>
      <c r="L23" s="1"/>
    </row>
    <row r="24" spans="1:12" ht="15">
      <c r="A24" s="4"/>
      <c r="B24" s="6"/>
      <c r="C24" s="6"/>
      <c r="D24" s="6"/>
      <c r="E24" s="6"/>
      <c r="F24" s="6"/>
      <c r="G24" s="6"/>
      <c r="H24" s="4"/>
      <c r="I24" s="6"/>
      <c r="J24" s="6"/>
      <c r="K24" s="6"/>
      <c r="L24" s="6"/>
    </row>
    <row r="25" spans="1:12" ht="15">
      <c r="A25" s="43" t="s">
        <v>53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s="15" customFormat="1" ht="13.5" customHeight="1">
      <c r="A26" s="20" t="s">
        <v>18</v>
      </c>
      <c r="B26" s="44" t="s">
        <v>8</v>
      </c>
      <c r="C26" s="45"/>
      <c r="D26" s="45"/>
      <c r="E26" s="45"/>
      <c r="F26" s="45"/>
      <c r="G26" s="45"/>
      <c r="H26" s="46"/>
      <c r="I26" s="44" t="s">
        <v>5</v>
      </c>
      <c r="J26" s="45"/>
      <c r="K26" s="45"/>
      <c r="L26" s="46"/>
    </row>
    <row r="27" spans="1:12" s="15" customFormat="1" ht="15">
      <c r="A27" s="21"/>
      <c r="B27" s="16" t="s">
        <v>0</v>
      </c>
      <c r="C27" s="16" t="s">
        <v>14</v>
      </c>
      <c r="D27" s="11" t="s">
        <v>1</v>
      </c>
      <c r="E27" s="11" t="s">
        <v>3</v>
      </c>
      <c r="F27" s="11" t="s">
        <v>2</v>
      </c>
      <c r="G27" s="11"/>
      <c r="H27" s="11" t="s">
        <v>4</v>
      </c>
      <c r="I27" s="11" t="s">
        <v>6</v>
      </c>
      <c r="J27" s="11" t="s">
        <v>7</v>
      </c>
      <c r="K27" s="11" t="s">
        <v>19</v>
      </c>
      <c r="L27" s="11" t="s">
        <v>9</v>
      </c>
    </row>
    <row r="28" spans="1:12" ht="15">
      <c r="A28" s="20" t="s">
        <v>23</v>
      </c>
      <c r="B28" s="53" t="s">
        <v>57</v>
      </c>
      <c r="C28" s="41" t="s">
        <v>16</v>
      </c>
      <c r="D28" s="14" t="s">
        <v>33</v>
      </c>
      <c r="E28" s="14" t="s">
        <v>17</v>
      </c>
      <c r="F28" s="1">
        <v>0</v>
      </c>
      <c r="G28" s="37" t="s">
        <v>69</v>
      </c>
      <c r="H28" s="34" t="s">
        <v>27</v>
      </c>
      <c r="I28" s="1"/>
      <c r="J28" s="1"/>
      <c r="K28" s="1"/>
      <c r="L28" s="1"/>
    </row>
    <row r="29" spans="1:12" ht="15">
      <c r="A29" s="25"/>
      <c r="B29" s="54"/>
      <c r="C29" s="42"/>
      <c r="D29" s="14" t="s">
        <v>70</v>
      </c>
      <c r="E29" s="14" t="s">
        <v>17</v>
      </c>
      <c r="F29" s="1">
        <v>248</v>
      </c>
      <c r="G29" s="38"/>
      <c r="H29" s="35"/>
      <c r="I29" s="1"/>
      <c r="J29" s="1"/>
      <c r="K29" s="1"/>
      <c r="L29" s="2"/>
    </row>
    <row r="30" spans="1:12" ht="15">
      <c r="A30" s="25"/>
      <c r="B30" s="53" t="s">
        <v>80</v>
      </c>
      <c r="C30" s="13" t="s">
        <v>16</v>
      </c>
      <c r="D30" s="14" t="s">
        <v>85</v>
      </c>
      <c r="E30" s="14" t="s">
        <v>17</v>
      </c>
      <c r="F30" s="1">
        <f>130+96</f>
        <v>226</v>
      </c>
      <c r="G30" s="38"/>
      <c r="H30" s="35"/>
      <c r="I30" s="1"/>
      <c r="J30" s="1"/>
      <c r="K30" s="1"/>
      <c r="L30" s="2"/>
    </row>
    <row r="31" spans="1:12" ht="15">
      <c r="A31" s="25"/>
      <c r="B31" s="54"/>
      <c r="C31" s="14" t="s">
        <v>16</v>
      </c>
      <c r="D31" s="14" t="s">
        <v>71</v>
      </c>
      <c r="E31" s="14" t="s">
        <v>17</v>
      </c>
      <c r="F31" s="1">
        <f>160+123+233</f>
        <v>516</v>
      </c>
      <c r="G31" s="38"/>
      <c r="H31" s="35"/>
      <c r="I31" s="1"/>
      <c r="J31" s="1"/>
      <c r="K31" s="1"/>
      <c r="L31" s="2"/>
    </row>
    <row r="32" spans="1:12" ht="15">
      <c r="A32" s="25"/>
      <c r="B32" s="52" t="s">
        <v>56</v>
      </c>
      <c r="C32" s="13" t="s">
        <v>16</v>
      </c>
      <c r="D32" s="14" t="s">
        <v>71</v>
      </c>
      <c r="E32" s="14" t="s">
        <v>17</v>
      </c>
      <c r="F32" s="1">
        <f>26+100+180+28</f>
        <v>334</v>
      </c>
      <c r="G32" s="38"/>
      <c r="H32" s="35"/>
      <c r="I32" s="1"/>
      <c r="J32" s="1"/>
      <c r="K32" s="1"/>
      <c r="L32" s="2"/>
    </row>
    <row r="33" spans="1:12" ht="15">
      <c r="A33" s="25"/>
      <c r="B33" s="52" t="s">
        <v>90</v>
      </c>
      <c r="C33" s="14" t="s">
        <v>16</v>
      </c>
      <c r="D33" s="14" t="s">
        <v>60</v>
      </c>
      <c r="E33" s="14" t="s">
        <v>17</v>
      </c>
      <c r="F33" s="1">
        <f>35+36+26</f>
        <v>97</v>
      </c>
      <c r="G33" s="38"/>
      <c r="H33" s="35"/>
      <c r="I33" s="1"/>
      <c r="J33" s="1"/>
      <c r="K33" s="1"/>
      <c r="L33" s="2"/>
    </row>
    <row r="34" spans="1:12" ht="15">
      <c r="A34" s="25"/>
      <c r="B34" s="52" t="s">
        <v>91</v>
      </c>
      <c r="C34" s="13" t="s">
        <v>16</v>
      </c>
      <c r="D34" s="14" t="s">
        <v>86</v>
      </c>
      <c r="E34" s="14" t="s">
        <v>17</v>
      </c>
      <c r="F34" s="1">
        <f>19+90</f>
        <v>109</v>
      </c>
      <c r="G34" s="38"/>
      <c r="H34" s="35"/>
      <c r="I34" s="1"/>
      <c r="J34" s="1"/>
      <c r="K34" s="1"/>
      <c r="L34" s="2"/>
    </row>
    <row r="35" spans="1:12" ht="15">
      <c r="A35" s="25"/>
      <c r="B35" s="52" t="s">
        <v>92</v>
      </c>
      <c r="C35" s="14" t="s">
        <v>16</v>
      </c>
      <c r="D35" s="14" t="s">
        <v>86</v>
      </c>
      <c r="E35" s="14" t="s">
        <v>17</v>
      </c>
      <c r="F35" s="1">
        <v>12</v>
      </c>
      <c r="G35" s="38"/>
      <c r="H35" s="35"/>
      <c r="I35" s="1"/>
      <c r="J35" s="1"/>
      <c r="K35" s="1"/>
      <c r="L35" s="2"/>
    </row>
    <row r="36" spans="1:12" ht="15">
      <c r="A36" s="25"/>
      <c r="B36" s="52" t="s">
        <v>94</v>
      </c>
      <c r="C36" s="13" t="s">
        <v>16</v>
      </c>
      <c r="D36" s="14" t="s">
        <v>86</v>
      </c>
      <c r="E36" s="14" t="s">
        <v>17</v>
      </c>
      <c r="F36" s="1">
        <v>12</v>
      </c>
      <c r="G36" s="38"/>
      <c r="H36" s="35"/>
      <c r="I36" s="1"/>
      <c r="J36" s="1"/>
      <c r="K36" s="1"/>
      <c r="L36" s="2"/>
    </row>
    <row r="37" spans="1:12" ht="15">
      <c r="A37" s="25"/>
      <c r="B37" s="52" t="s">
        <v>93</v>
      </c>
      <c r="C37" s="14" t="s">
        <v>16</v>
      </c>
      <c r="D37" s="14" t="s">
        <v>79</v>
      </c>
      <c r="E37" s="14" t="s">
        <v>17</v>
      </c>
      <c r="F37" s="1">
        <v>32</v>
      </c>
      <c r="G37" s="38"/>
      <c r="H37" s="35"/>
      <c r="I37" s="1"/>
      <c r="J37" s="1"/>
      <c r="K37" s="1"/>
      <c r="L37" s="2"/>
    </row>
    <row r="38" spans="1:12" ht="15">
      <c r="A38" s="25"/>
      <c r="B38" s="53" t="s">
        <v>58</v>
      </c>
      <c r="C38" s="13" t="s">
        <v>16</v>
      </c>
      <c r="D38" s="14" t="s">
        <v>59</v>
      </c>
      <c r="E38" s="14" t="s">
        <v>17</v>
      </c>
      <c r="F38" s="1">
        <f>44+4</f>
        <v>48</v>
      </c>
      <c r="G38" s="38"/>
      <c r="H38" s="35"/>
      <c r="I38" s="1"/>
      <c r="J38" s="1"/>
      <c r="K38" s="1"/>
      <c r="L38" s="2"/>
    </row>
    <row r="39" spans="1:12" ht="15">
      <c r="A39" s="25"/>
      <c r="B39" s="54"/>
      <c r="C39" s="14" t="s">
        <v>16</v>
      </c>
      <c r="D39" s="14" t="s">
        <v>87</v>
      </c>
      <c r="E39" s="14" t="s">
        <v>17</v>
      </c>
      <c r="F39" s="1">
        <v>125</v>
      </c>
      <c r="G39" s="38"/>
      <c r="H39" s="35"/>
      <c r="I39" s="1"/>
      <c r="J39" s="1"/>
      <c r="K39" s="1"/>
      <c r="L39" s="2"/>
    </row>
    <row r="40" spans="1:12" ht="15">
      <c r="A40" s="25"/>
      <c r="B40" s="56" t="s">
        <v>88</v>
      </c>
      <c r="C40" s="13" t="s">
        <v>16</v>
      </c>
      <c r="D40" s="14" t="s">
        <v>89</v>
      </c>
      <c r="E40" s="14" t="s">
        <v>17</v>
      </c>
      <c r="F40" s="1">
        <v>44</v>
      </c>
      <c r="G40" s="38"/>
      <c r="H40" s="35"/>
      <c r="I40" s="1"/>
      <c r="J40" s="1"/>
      <c r="K40" s="1"/>
      <c r="L40" s="2"/>
    </row>
    <row r="41" spans="1:12" ht="15">
      <c r="A41" s="25"/>
      <c r="B41" s="55" t="s">
        <v>34</v>
      </c>
      <c r="C41" s="14" t="s">
        <v>16</v>
      </c>
      <c r="D41" s="14" t="s">
        <v>89</v>
      </c>
      <c r="E41" s="14" t="s">
        <v>17</v>
      </c>
      <c r="F41" s="1">
        <v>20</v>
      </c>
      <c r="G41" s="38"/>
      <c r="H41" s="35"/>
      <c r="I41" s="1"/>
      <c r="J41" s="1"/>
      <c r="K41" s="1"/>
      <c r="L41" s="2"/>
    </row>
    <row r="42" spans="1:12" ht="13.5" customHeight="1">
      <c r="A42" s="21"/>
      <c r="B42" s="40"/>
      <c r="C42" s="14" t="s">
        <v>16</v>
      </c>
      <c r="D42" s="14" t="s">
        <v>33</v>
      </c>
      <c r="E42" s="14" t="s">
        <v>17</v>
      </c>
      <c r="F42" s="1">
        <f>6+32</f>
        <v>38</v>
      </c>
      <c r="G42" s="39"/>
      <c r="H42" s="36"/>
      <c r="I42" s="1"/>
      <c r="J42" s="1"/>
      <c r="K42" s="1"/>
      <c r="L42" s="2"/>
    </row>
    <row r="43" spans="1:12" ht="56.25" customHeight="1">
      <c r="A43" s="31" t="s">
        <v>81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</row>
    <row r="44" spans="1:9" ht="20.25" customHeight="1">
      <c r="A44" s="30" t="s">
        <v>24</v>
      </c>
      <c r="B44" s="30"/>
      <c r="C44" s="30"/>
      <c r="D44" s="30"/>
      <c r="E44" s="30"/>
      <c r="F44" s="30"/>
      <c r="G44" s="30"/>
      <c r="H44" s="30"/>
      <c r="I44" t="s">
        <v>10</v>
      </c>
    </row>
    <row r="45" ht="15">
      <c r="I45" t="s">
        <v>12</v>
      </c>
    </row>
    <row r="46" ht="15">
      <c r="I46" t="s">
        <v>11</v>
      </c>
    </row>
    <row r="47" ht="15">
      <c r="I47" t="s">
        <v>13</v>
      </c>
    </row>
  </sheetData>
  <mergeCells count="36">
    <mergeCell ref="B30:B31"/>
    <mergeCell ref="B38:B39"/>
    <mergeCell ref="B41:B42"/>
    <mergeCell ref="B26:H26"/>
    <mergeCell ref="A25:L25"/>
    <mergeCell ref="H20:H23"/>
    <mergeCell ref="C8:C15"/>
    <mergeCell ref="B8:B9"/>
    <mergeCell ref="A8:A15"/>
    <mergeCell ref="F8:F15"/>
    <mergeCell ref="A20:A23"/>
    <mergeCell ref="B10:B12"/>
    <mergeCell ref="H8:H15"/>
    <mergeCell ref="G8:G15"/>
    <mergeCell ref="G20:G23"/>
    <mergeCell ref="A44:H44"/>
    <mergeCell ref="A43:L43"/>
    <mergeCell ref="H28:H42"/>
    <mergeCell ref="A28:A42"/>
    <mergeCell ref="G28:G42"/>
    <mergeCell ref="B28:B29"/>
    <mergeCell ref="C28:C29"/>
    <mergeCell ref="A26:A27"/>
    <mergeCell ref="A17:L17"/>
    <mergeCell ref="A18:A19"/>
    <mergeCell ref="B18:H18"/>
    <mergeCell ref="I18:L18"/>
    <mergeCell ref="I26:L26"/>
    <mergeCell ref="A1:L1"/>
    <mergeCell ref="I6:L6"/>
    <mergeCell ref="A2:L2"/>
    <mergeCell ref="A4:L4"/>
    <mergeCell ref="A6:A7"/>
    <mergeCell ref="B6:H6"/>
    <mergeCell ref="A3:L3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2020-03-13T02:04:55Z</dcterms:modified>
  <cp:category/>
  <cp:version/>
  <cp:contentType/>
  <cp:contentStatus/>
</cp:coreProperties>
</file>