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<sst xmlns="http://schemas.openxmlformats.org/spreadsheetml/2006/main" count="230" uniqueCount="121">
  <si>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</si>
  <si>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</si>
  <si>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</si>
  <si>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</si>
  <si>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</si>
  <si>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</si>
  <si>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</si>
  <si>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</si>
  <si>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</si>
  <si>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</si>
  <si>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</si>
  <si>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</si>
  <si>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</si>
  <si>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</si>
  <si>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</si>
  <si>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</si>
  <si>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</si>
  <si>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</si>
  <si>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</si>
  <si>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</si>
  <si>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</si>
  <si>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</si>
  <si>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</si>
  <si>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</si>
  <si>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卸货地址</t>
  </si>
  <si>
    <t>下差100以内，越小越好、角钢角度为必须直角；槽钢角度误差3mm内，禁止供辽钢货</t>
  </si>
  <si>
    <t>2.01*特尺</t>
  </si>
  <si>
    <t>1.51*特尺</t>
  </si>
  <si>
    <t>L100*100*10</t>
  </si>
  <si>
    <t>标二</t>
  </si>
  <si>
    <t>带钢</t>
  </si>
  <si>
    <t>不允许有圆弧边</t>
  </si>
  <si>
    <t>【8</t>
  </si>
  <si>
    <t xml:space="preserve"> </t>
  </si>
  <si>
    <t>分厂、总厂</t>
  </si>
  <si>
    <t>分厂、总厂</t>
  </si>
  <si>
    <t>6米</t>
  </si>
  <si>
    <t>9米</t>
  </si>
  <si>
    <t>板材</t>
  </si>
  <si>
    <t>页</t>
  </si>
  <si>
    <t>板宽1.508以上、板面平整无划痕 、对角线尺寸达标</t>
  </si>
  <si>
    <t>【10</t>
  </si>
  <si>
    <t>卸货地址</t>
  </si>
  <si>
    <t>6米</t>
  </si>
  <si>
    <t>1.51*特尺</t>
  </si>
  <si>
    <t>9米</t>
  </si>
  <si>
    <t>L80*80*8</t>
  </si>
  <si>
    <t>6米</t>
  </si>
  <si>
    <t>1.25*特尺</t>
  </si>
  <si>
    <t>9米</t>
  </si>
  <si>
    <t>6米</t>
  </si>
  <si>
    <t>9米</t>
  </si>
  <si>
    <t>3mm花纹板</t>
  </si>
  <si>
    <t>1.5*6</t>
  </si>
  <si>
    <t>2.2*10</t>
  </si>
  <si>
    <t>页</t>
  </si>
  <si>
    <t>6米</t>
  </si>
  <si>
    <t>100*6</t>
  </si>
  <si>
    <t>中板</t>
  </si>
  <si>
    <t>4mm开平板</t>
  </si>
  <si>
    <t>5-12mm开平板</t>
  </si>
  <si>
    <t>【12</t>
  </si>
  <si>
    <t>80吨</t>
  </si>
  <si>
    <t>12mm带钢</t>
  </si>
  <si>
    <t>80*6</t>
  </si>
  <si>
    <t>【5</t>
  </si>
  <si>
    <t>【14B</t>
  </si>
  <si>
    <t>6米</t>
  </si>
  <si>
    <t>【16B</t>
  </si>
  <si>
    <t>50*6</t>
  </si>
  <si>
    <t>Q345</t>
  </si>
  <si>
    <t>20mm锰板</t>
  </si>
  <si>
    <t>24mm锰板</t>
  </si>
  <si>
    <t>36mm锰板</t>
  </si>
  <si>
    <t>Q345</t>
  </si>
  <si>
    <t>2.2*10</t>
  </si>
  <si>
    <t>2.2*6</t>
  </si>
  <si>
    <t>14-20mm普板</t>
  </si>
  <si>
    <t>Q235</t>
  </si>
  <si>
    <t xml:space="preserve">有现货 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</si>
  <si>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</si>
  <si>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</si>
  <si>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</si>
  <si>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</si>
  <si>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</si>
  <si>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</si>
  <si>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</si>
  <si>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</si>
  <si>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</si>
  <si>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</si>
  <si>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</si>
  <si>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</si>
  <si>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</si>
  <si>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</si>
  <si>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复合板</t>
  </si>
  <si>
    <t>页</t>
  </si>
  <si>
    <t>分厂</t>
  </si>
  <si>
    <t>标三</t>
  </si>
  <si>
    <t>标四</t>
  </si>
  <si>
    <t>标五</t>
  </si>
  <si>
    <t>12米</t>
  </si>
  <si>
    <t>150*6</t>
  </si>
  <si>
    <t>130*6</t>
  </si>
  <si>
    <t>10mm带钢</t>
  </si>
  <si>
    <t>5+1mm不锈钢板（304）</t>
  </si>
  <si>
    <r>
      <t>主材招标采购报价单</t>
    </r>
    <r>
      <rPr>
        <b/>
        <sz val="10"/>
        <color indexed="8"/>
        <rFont val="宋体"/>
        <family val="0"/>
      </rPr>
      <t>招标编号：TYZB-2020-043</t>
    </r>
  </si>
  <si>
    <t>6mm带钢</t>
  </si>
  <si>
    <t>36*6</t>
  </si>
  <si>
    <t>100*6</t>
  </si>
  <si>
    <t>油抛光亮、表面平整无划痕、无麻点</t>
  </si>
  <si>
    <t>【25B</t>
  </si>
  <si>
    <t>L110*70*8</t>
  </si>
  <si>
    <t>16圆钢</t>
  </si>
  <si>
    <t>米</t>
  </si>
  <si>
    <t>米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</si>
  <si>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</si>
  <si>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t>口60*60*6</t>
  </si>
  <si>
    <t>1.51*特尺</t>
  </si>
  <si>
    <t>1.51*特尺</t>
  </si>
  <si>
    <t>约80吨（见详单）</t>
  </si>
  <si>
    <t>投标地址：tieyingzhaobiao@139.com         开标时间：2020-10-10 13:30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</si>
</sst>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/>
    </xf>
    <xf numFmtId="0" fontId="38" fillId="0" borderId="11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top"/>
    </xf>
    <xf numFmtId="0" fontId="33" fillId="0" borderId="13" xfId="0" applyFont="1" applyBorder="1" applyAlignment="1">
      <alignment horizontal="left" vertical="top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29" fillId="0" borderId="15" xfId="0" applyFont="1" applyBorder="1" applyAlignment="1">
      <alignment horizontal="center" vertical="top"/>
    </xf>
    <xf numFmtId="0" fontId="29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top"/>
    </xf>
    <xf numFmtId="0" fontId="29" fillId="0" borderId="17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3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8" fillId="0" borderId="11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9" fillId="0" borderId="2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8515625" style="0" customWidth="1"/>
    <col min="2" max="2" width="13.421875" style="0" customWidth="1"/>
    <col min="3" max="3" width="6.421875" style="0" customWidth="1"/>
    <col min="4" max="4" width="11.140625" style="0" customWidth="1"/>
    <col min="5" max="5" width="4.8515625" style="0" customWidth="1"/>
    <col min="6" max="6" width="5.421875" style="0" customWidth="1"/>
    <col min="7" max="7" width="8.421875" style="0" customWidth="1"/>
    <col min="8" max="8" width="13.85156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22" t="s">
        <v>105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9.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>
      <c r="A3" s="24" t="s">
        <v>120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1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3.5">
      <c r="A5" s="29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s="9" customFormat="1" ht="13.5" customHeight="1">
      <c r="A6" s="25" t="s">
        <v>17</v>
      </c>
      <c r="B6" s="27" t="s">
        <v>8</v>
      </c>
      <c r="C6" s="27"/>
      <c r="D6" s="27"/>
      <c r="E6" s="27"/>
      <c r="F6" s="27"/>
      <c r="G6" s="27"/>
      <c r="H6" s="28"/>
      <c r="I6" s="23" t="s">
        <v>5</v>
      </c>
      <c r="J6" s="23"/>
      <c r="K6" s="23"/>
      <c r="L6" s="23"/>
    </row>
    <row r="7" spans="1:12" s="9" customFormat="1" ht="13.5">
      <c r="A7" s="26"/>
      <c r="B7" s="10" t="s">
        <v>0</v>
      </c>
      <c r="C7" s="10" t="s">
        <v>14</v>
      </c>
      <c r="D7" s="6" t="s">
        <v>1</v>
      </c>
      <c r="E7" s="6" t="s">
        <v>3</v>
      </c>
      <c r="F7" s="6" t="s">
        <v>2</v>
      </c>
      <c r="G7" s="6" t="s">
        <v>24</v>
      </c>
      <c r="H7" s="6" t="s">
        <v>4</v>
      </c>
      <c r="I7" s="6" t="s">
        <v>6</v>
      </c>
      <c r="J7" s="6" t="s">
        <v>7</v>
      </c>
      <c r="K7" s="6" t="s">
        <v>18</v>
      </c>
      <c r="L7" s="6" t="s">
        <v>9</v>
      </c>
    </row>
    <row r="8" spans="1:12" ht="13.5">
      <c r="A8" s="29" t="s">
        <v>38</v>
      </c>
      <c r="B8" s="15" t="s">
        <v>59</v>
      </c>
      <c r="C8" s="47" t="s">
        <v>15</v>
      </c>
      <c r="D8" s="8" t="s">
        <v>44</v>
      </c>
      <c r="E8" s="8" t="s">
        <v>39</v>
      </c>
      <c r="F8" s="46" t="s">
        <v>62</v>
      </c>
      <c r="G8" s="46"/>
      <c r="H8" s="29" t="s">
        <v>40</v>
      </c>
      <c r="I8" s="1"/>
      <c r="J8" s="1"/>
      <c r="K8" s="1"/>
      <c r="L8" s="1"/>
    </row>
    <row r="9" spans="1:12" ht="13.5">
      <c r="A9" s="29"/>
      <c r="B9" s="15" t="s">
        <v>52</v>
      </c>
      <c r="C9" s="47"/>
      <c r="D9" s="8" t="s">
        <v>53</v>
      </c>
      <c r="E9" s="8" t="s">
        <v>39</v>
      </c>
      <c r="F9" s="46"/>
      <c r="G9" s="46"/>
      <c r="H9" s="29"/>
      <c r="I9" s="1"/>
      <c r="J9" s="1"/>
      <c r="K9" s="1"/>
      <c r="L9" s="1"/>
    </row>
    <row r="10" spans="1:12" ht="13.5" customHeight="1">
      <c r="A10" s="29"/>
      <c r="B10" s="48" t="s">
        <v>60</v>
      </c>
      <c r="C10" s="47"/>
      <c r="D10" s="8" t="s">
        <v>26</v>
      </c>
      <c r="E10" s="8" t="s">
        <v>39</v>
      </c>
      <c r="F10" s="46"/>
      <c r="G10" s="46"/>
      <c r="H10" s="29"/>
      <c r="I10" s="1"/>
      <c r="J10" s="1"/>
      <c r="K10" s="1"/>
      <c r="L10" s="1"/>
    </row>
    <row r="11" spans="1:12" ht="13.5" customHeight="1">
      <c r="A11" s="29"/>
      <c r="B11" s="48"/>
      <c r="C11" s="47"/>
      <c r="D11" s="8" t="s">
        <v>48</v>
      </c>
      <c r="E11" s="8" t="s">
        <v>39</v>
      </c>
      <c r="F11" s="46"/>
      <c r="G11" s="46"/>
      <c r="H11" s="29"/>
      <c r="I11" s="1"/>
      <c r="J11" s="1"/>
      <c r="K11" s="1"/>
      <c r="L11" s="1"/>
    </row>
    <row r="12" spans="1:12" ht="13.5">
      <c r="A12" s="29"/>
      <c r="B12" s="48"/>
      <c r="C12" s="47"/>
      <c r="D12" s="8" t="s">
        <v>27</v>
      </c>
      <c r="E12" s="8" t="s">
        <v>39</v>
      </c>
      <c r="F12" s="46"/>
      <c r="G12" s="46"/>
      <c r="H12" s="29"/>
      <c r="I12" s="1"/>
      <c r="J12" s="1"/>
      <c r="K12" s="1" t="s">
        <v>33</v>
      </c>
      <c r="L12" s="1"/>
    </row>
    <row r="13" spans="1:12" s="4" customFormat="1" ht="13.5">
      <c r="A13" s="54" t="s">
        <v>29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s="9" customFormat="1" ht="13.5" customHeight="1">
      <c r="A14" s="25" t="s">
        <v>17</v>
      </c>
      <c r="B14" s="55" t="s">
        <v>8</v>
      </c>
      <c r="C14" s="56"/>
      <c r="D14" s="56"/>
      <c r="E14" s="56"/>
      <c r="F14" s="56"/>
      <c r="G14" s="56"/>
      <c r="H14" s="57"/>
      <c r="I14" s="55" t="s">
        <v>5</v>
      </c>
      <c r="J14" s="56"/>
      <c r="K14" s="56"/>
      <c r="L14" s="57"/>
    </row>
    <row r="15" spans="1:12" s="9" customFormat="1" ht="13.5">
      <c r="A15" s="26"/>
      <c r="B15" s="10" t="s">
        <v>0</v>
      </c>
      <c r="C15" s="10" t="s">
        <v>14</v>
      </c>
      <c r="D15" s="6" t="s">
        <v>1</v>
      </c>
      <c r="E15" s="6" t="s">
        <v>3</v>
      </c>
      <c r="F15" s="6" t="s">
        <v>2</v>
      </c>
      <c r="G15" s="6" t="s">
        <v>24</v>
      </c>
      <c r="H15" s="6" t="s">
        <v>4</v>
      </c>
      <c r="I15" s="6" t="s">
        <v>6</v>
      </c>
      <c r="J15" s="6" t="s">
        <v>7</v>
      </c>
      <c r="K15" s="6" t="s">
        <v>18</v>
      </c>
      <c r="L15" s="6" t="s">
        <v>9</v>
      </c>
    </row>
    <row r="16" spans="1:12" ht="15" customHeight="1">
      <c r="A16" s="29" t="s">
        <v>30</v>
      </c>
      <c r="B16" s="51" t="s">
        <v>106</v>
      </c>
      <c r="C16" s="1" t="s">
        <v>15</v>
      </c>
      <c r="D16" s="1" t="s">
        <v>107</v>
      </c>
      <c r="E16" s="1" t="s">
        <v>16</v>
      </c>
      <c r="F16" s="9">
        <f>249+226</f>
        <v>475</v>
      </c>
      <c r="G16" s="46" t="s">
        <v>34</v>
      </c>
      <c r="H16" s="25" t="s">
        <v>31</v>
      </c>
      <c r="I16" s="1"/>
      <c r="J16" s="1"/>
      <c r="K16" s="1"/>
      <c r="L16" s="1"/>
    </row>
    <row r="17" spans="1:12" ht="15" customHeight="1">
      <c r="A17" s="29"/>
      <c r="B17" s="52"/>
      <c r="C17" s="1" t="s">
        <v>15</v>
      </c>
      <c r="D17" s="1" t="s">
        <v>69</v>
      </c>
      <c r="E17" s="1" t="s">
        <v>16</v>
      </c>
      <c r="F17" s="6"/>
      <c r="G17" s="46"/>
      <c r="H17" s="39"/>
      <c r="I17" s="1"/>
      <c r="J17" s="1"/>
      <c r="K17" s="1"/>
      <c r="L17" s="1"/>
    </row>
    <row r="18" spans="1:12" ht="15" customHeight="1">
      <c r="A18" s="25"/>
      <c r="B18" s="21" t="s">
        <v>103</v>
      </c>
      <c r="C18" s="1" t="s">
        <v>15</v>
      </c>
      <c r="D18" s="1" t="s">
        <v>108</v>
      </c>
      <c r="E18" s="1" t="s">
        <v>16</v>
      </c>
      <c r="F18" s="9">
        <v>55</v>
      </c>
      <c r="G18" s="40"/>
      <c r="H18" s="39"/>
      <c r="I18" s="2"/>
      <c r="J18" s="2"/>
      <c r="K18" s="2"/>
      <c r="L18" s="2"/>
    </row>
    <row r="19" spans="1:12" ht="15" customHeight="1">
      <c r="A19" s="25"/>
      <c r="B19" s="51" t="s">
        <v>63</v>
      </c>
      <c r="C19" s="1" t="s">
        <v>15</v>
      </c>
      <c r="D19" s="1" t="s">
        <v>57</v>
      </c>
      <c r="E19" s="1" t="s">
        <v>16</v>
      </c>
      <c r="F19" s="19">
        <f>100+225+6</f>
        <v>331</v>
      </c>
      <c r="G19" s="40"/>
      <c r="H19" s="39"/>
      <c r="I19" s="2"/>
      <c r="J19" s="2"/>
      <c r="K19" s="2"/>
      <c r="L19" s="2"/>
    </row>
    <row r="20" spans="1:12" ht="15" customHeight="1">
      <c r="A20" s="25"/>
      <c r="B20" s="53"/>
      <c r="C20" s="1" t="s">
        <v>15</v>
      </c>
      <c r="D20" s="2" t="s">
        <v>101</v>
      </c>
      <c r="E20" s="1" t="s">
        <v>16</v>
      </c>
      <c r="F20" s="19">
        <v>4</v>
      </c>
      <c r="G20" s="40"/>
      <c r="H20" s="39"/>
      <c r="I20" s="2"/>
      <c r="J20" s="2"/>
      <c r="K20" s="2"/>
      <c r="L20" s="2"/>
    </row>
    <row r="21" spans="1:12" ht="15" customHeight="1">
      <c r="A21" s="25"/>
      <c r="B21" s="53"/>
      <c r="C21" s="1" t="s">
        <v>15</v>
      </c>
      <c r="D21" s="2" t="s">
        <v>64</v>
      </c>
      <c r="E21" s="1" t="s">
        <v>16</v>
      </c>
      <c r="F21" s="19">
        <f>128+90+116</f>
        <v>334</v>
      </c>
      <c r="G21" s="40"/>
      <c r="H21" s="39"/>
      <c r="I21" s="2"/>
      <c r="J21" s="2"/>
      <c r="K21" s="2"/>
      <c r="L21" s="2"/>
    </row>
    <row r="22" spans="1:12" ht="15" customHeight="1">
      <c r="A22" s="25"/>
      <c r="B22" s="52"/>
      <c r="C22" s="2" t="s">
        <v>15</v>
      </c>
      <c r="D22" s="2" t="s">
        <v>102</v>
      </c>
      <c r="E22" s="2" t="s">
        <v>16</v>
      </c>
      <c r="F22" s="19"/>
      <c r="G22" s="40"/>
      <c r="H22" s="39"/>
      <c r="I22" s="2"/>
      <c r="J22" s="2"/>
      <c r="K22" s="2"/>
      <c r="L22" s="2"/>
    </row>
    <row r="23" spans="1:12" ht="13.5">
      <c r="A23" s="50" t="s">
        <v>97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3.5">
      <c r="A24" s="25" t="s">
        <v>80</v>
      </c>
      <c r="B24" s="27" t="s">
        <v>81</v>
      </c>
      <c r="C24" s="27"/>
      <c r="D24" s="27"/>
      <c r="E24" s="27"/>
      <c r="F24" s="27"/>
      <c r="G24" s="27"/>
      <c r="H24" s="28"/>
      <c r="I24" s="23" t="s">
        <v>82</v>
      </c>
      <c r="J24" s="23"/>
      <c r="K24" s="23"/>
      <c r="L24" s="23"/>
    </row>
    <row r="25" spans="1:12" ht="13.5">
      <c r="A25" s="26"/>
      <c r="B25" s="10" t="s">
        <v>83</v>
      </c>
      <c r="C25" s="10" t="s">
        <v>84</v>
      </c>
      <c r="D25" s="6" t="s">
        <v>85</v>
      </c>
      <c r="E25" s="6" t="s">
        <v>86</v>
      </c>
      <c r="F25" s="6" t="s">
        <v>87</v>
      </c>
      <c r="G25" s="6" t="s">
        <v>88</v>
      </c>
      <c r="H25" s="6" t="s">
        <v>89</v>
      </c>
      <c r="I25" s="6" t="s">
        <v>90</v>
      </c>
      <c r="J25" s="6" t="s">
        <v>91</v>
      </c>
      <c r="K25" s="6" t="s">
        <v>92</v>
      </c>
      <c r="L25" s="6" t="s">
        <v>93</v>
      </c>
    </row>
    <row r="26" spans="1:12" ht="13.5">
      <c r="A26" s="29" t="s">
        <v>94</v>
      </c>
      <c r="B26" s="25" t="s">
        <v>104</v>
      </c>
      <c r="C26" s="1">
        <v>304</v>
      </c>
      <c r="D26" s="1" t="s">
        <v>118</v>
      </c>
      <c r="E26" s="1" t="s">
        <v>95</v>
      </c>
      <c r="F26" s="58" t="s">
        <v>119</v>
      </c>
      <c r="G26" s="46" t="s">
        <v>96</v>
      </c>
      <c r="H26" s="25" t="s">
        <v>109</v>
      </c>
      <c r="I26" s="1"/>
      <c r="J26" s="1"/>
      <c r="K26" s="1"/>
      <c r="L26" s="1"/>
    </row>
    <row r="27" spans="1:12" ht="13.5">
      <c r="A27" s="29"/>
      <c r="B27" s="39"/>
      <c r="C27" s="1">
        <v>304</v>
      </c>
      <c r="D27" s="1" t="s">
        <v>118</v>
      </c>
      <c r="E27" s="1" t="s">
        <v>95</v>
      </c>
      <c r="F27" s="59"/>
      <c r="G27" s="46"/>
      <c r="H27" s="39"/>
      <c r="I27" s="1"/>
      <c r="J27" s="1"/>
      <c r="K27" s="1"/>
      <c r="L27" s="1"/>
    </row>
    <row r="28" spans="1:12" ht="13.5">
      <c r="A28" s="29"/>
      <c r="B28" s="39"/>
      <c r="C28" s="1">
        <v>304</v>
      </c>
      <c r="D28" s="1" t="s">
        <v>117</v>
      </c>
      <c r="E28" s="1" t="s">
        <v>95</v>
      </c>
      <c r="F28" s="59"/>
      <c r="G28" s="46"/>
      <c r="H28" s="39"/>
      <c r="I28" s="1"/>
      <c r="J28" s="1"/>
      <c r="K28" s="1"/>
      <c r="L28" s="1"/>
    </row>
    <row r="29" spans="1:12" ht="13.5">
      <c r="A29" s="29"/>
      <c r="B29" s="26"/>
      <c r="C29" s="1">
        <v>304</v>
      </c>
      <c r="D29" s="1" t="s">
        <v>117</v>
      </c>
      <c r="E29" s="1" t="s">
        <v>95</v>
      </c>
      <c r="F29" s="60"/>
      <c r="G29" s="46"/>
      <c r="H29" s="39"/>
      <c r="I29" s="1"/>
      <c r="J29" s="1"/>
      <c r="K29" s="1"/>
      <c r="L29" s="1"/>
    </row>
    <row r="30" spans="1:12" s="3" customFormat="1" ht="13.5">
      <c r="A30" s="16"/>
      <c r="B30" s="12"/>
      <c r="C30" s="17"/>
      <c r="D30" s="13"/>
      <c r="E30" s="13"/>
      <c r="F30" s="18"/>
      <c r="G30" s="18"/>
      <c r="H30" s="16"/>
      <c r="I30" s="14"/>
      <c r="J30" s="14"/>
      <c r="K30" s="14"/>
      <c r="L30" s="14"/>
    </row>
    <row r="31" spans="1:12" s="4" customFormat="1" ht="13.5">
      <c r="A31" s="50" t="s">
        <v>98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s="9" customFormat="1" ht="13.5" customHeight="1">
      <c r="A32" s="25" t="s">
        <v>17</v>
      </c>
      <c r="B32" s="27" t="s">
        <v>8</v>
      </c>
      <c r="C32" s="27"/>
      <c r="D32" s="27"/>
      <c r="E32" s="27"/>
      <c r="F32" s="27"/>
      <c r="G32" s="27"/>
      <c r="H32" s="28"/>
      <c r="I32" s="23" t="s">
        <v>5</v>
      </c>
      <c r="J32" s="23"/>
      <c r="K32" s="23"/>
      <c r="L32" s="23"/>
    </row>
    <row r="33" spans="1:12" s="9" customFormat="1" ht="13.5">
      <c r="A33" s="26"/>
      <c r="B33" s="10" t="s">
        <v>0</v>
      </c>
      <c r="C33" s="10" t="s">
        <v>14</v>
      </c>
      <c r="D33" s="6" t="s">
        <v>1</v>
      </c>
      <c r="E33" s="6" t="s">
        <v>3</v>
      </c>
      <c r="F33" s="6" t="s">
        <v>2</v>
      </c>
      <c r="G33" s="6" t="s">
        <v>24</v>
      </c>
      <c r="H33" s="6" t="s">
        <v>4</v>
      </c>
      <c r="I33" s="6" t="s">
        <v>6</v>
      </c>
      <c r="J33" s="6" t="s">
        <v>7</v>
      </c>
      <c r="K33" s="6" t="s">
        <v>18</v>
      </c>
      <c r="L33" s="6" t="s">
        <v>9</v>
      </c>
    </row>
    <row r="34" spans="1:12" ht="15" customHeight="1">
      <c r="A34" s="29" t="s">
        <v>58</v>
      </c>
      <c r="B34" s="5" t="s">
        <v>71</v>
      </c>
      <c r="C34" s="1" t="s">
        <v>70</v>
      </c>
      <c r="D34" s="1" t="s">
        <v>54</v>
      </c>
      <c r="E34" s="1" t="s">
        <v>55</v>
      </c>
      <c r="F34" s="1"/>
      <c r="G34" s="46" t="s">
        <v>34</v>
      </c>
      <c r="H34" s="29" t="s">
        <v>79</v>
      </c>
      <c r="I34" s="1"/>
      <c r="J34" s="1"/>
      <c r="K34" s="1"/>
      <c r="L34" s="1"/>
    </row>
    <row r="35" spans="1:12" ht="15" customHeight="1">
      <c r="A35" s="29"/>
      <c r="B35" s="20" t="s">
        <v>72</v>
      </c>
      <c r="C35" s="1" t="s">
        <v>74</v>
      </c>
      <c r="D35" s="1" t="s">
        <v>76</v>
      </c>
      <c r="E35" s="1" t="s">
        <v>55</v>
      </c>
      <c r="F35" s="1"/>
      <c r="G35" s="46"/>
      <c r="H35" s="29"/>
      <c r="I35" s="1"/>
      <c r="J35" s="1"/>
      <c r="K35" s="1"/>
      <c r="L35" s="1"/>
    </row>
    <row r="36" spans="1:12" ht="15" customHeight="1">
      <c r="A36" s="29"/>
      <c r="B36" s="20" t="s">
        <v>73</v>
      </c>
      <c r="C36" s="1" t="s">
        <v>70</v>
      </c>
      <c r="D36" s="1" t="s">
        <v>75</v>
      </c>
      <c r="E36" s="1" t="s">
        <v>39</v>
      </c>
      <c r="F36" s="1"/>
      <c r="G36" s="46"/>
      <c r="H36" s="29"/>
      <c r="I36" s="1"/>
      <c r="J36" s="1"/>
      <c r="K36" s="1"/>
      <c r="L36" s="1"/>
    </row>
    <row r="37" spans="1:12" ht="15" customHeight="1">
      <c r="A37" s="29"/>
      <c r="B37" s="20" t="s">
        <v>77</v>
      </c>
      <c r="C37" s="1" t="s">
        <v>78</v>
      </c>
      <c r="D37" s="1" t="s">
        <v>54</v>
      </c>
      <c r="E37" s="1" t="s">
        <v>55</v>
      </c>
      <c r="F37" s="1"/>
      <c r="G37" s="46"/>
      <c r="H37" s="29"/>
      <c r="I37" s="1"/>
      <c r="J37" s="1"/>
      <c r="K37" s="1"/>
      <c r="L37" s="1"/>
    </row>
    <row r="38" spans="1:12" ht="13.5">
      <c r="A38" s="50" t="s">
        <v>99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3.5">
      <c r="A39" s="39" t="s">
        <v>17</v>
      </c>
      <c r="B39" s="49" t="s">
        <v>8</v>
      </c>
      <c r="C39" s="27"/>
      <c r="D39" s="27"/>
      <c r="E39" s="27"/>
      <c r="F39" s="27"/>
      <c r="G39" s="27"/>
      <c r="H39" s="28"/>
      <c r="I39" s="49" t="s">
        <v>5</v>
      </c>
      <c r="J39" s="27"/>
      <c r="K39" s="27"/>
      <c r="L39" s="28"/>
    </row>
    <row r="40" spans="1:12" ht="13.5">
      <c r="A40" s="26"/>
      <c r="B40" s="10" t="s">
        <v>0</v>
      </c>
      <c r="C40" s="10" t="s">
        <v>14</v>
      </c>
      <c r="D40" s="6" t="s">
        <v>1</v>
      </c>
      <c r="E40" s="6" t="s">
        <v>3</v>
      </c>
      <c r="F40" s="6" t="s">
        <v>2</v>
      </c>
      <c r="G40" s="6" t="s">
        <v>42</v>
      </c>
      <c r="H40" s="6" t="s">
        <v>4</v>
      </c>
      <c r="I40" s="6" t="s">
        <v>6</v>
      </c>
      <c r="J40" s="6" t="s">
        <v>7</v>
      </c>
      <c r="K40" s="6" t="s">
        <v>18</v>
      </c>
      <c r="L40" s="6" t="s">
        <v>9</v>
      </c>
    </row>
    <row r="41" spans="1:12" ht="13.5">
      <c r="A41" s="25" t="s">
        <v>22</v>
      </c>
      <c r="B41" s="11" t="s">
        <v>65</v>
      </c>
      <c r="C41" s="8" t="s">
        <v>15</v>
      </c>
      <c r="D41" s="8" t="s">
        <v>36</v>
      </c>
      <c r="E41" s="8" t="s">
        <v>16</v>
      </c>
      <c r="F41" s="6">
        <f>42+38</f>
        <v>80</v>
      </c>
      <c r="G41" s="40" t="s">
        <v>35</v>
      </c>
      <c r="H41" s="43" t="s">
        <v>25</v>
      </c>
      <c r="I41" s="6"/>
      <c r="J41" s="6"/>
      <c r="K41" s="6"/>
      <c r="L41" s="6"/>
    </row>
    <row r="42" spans="1:12" ht="13.5" customHeight="1">
      <c r="A42" s="39"/>
      <c r="B42" s="34" t="s">
        <v>32</v>
      </c>
      <c r="C42" s="36" t="s">
        <v>15</v>
      </c>
      <c r="D42" s="8" t="s">
        <v>36</v>
      </c>
      <c r="E42" s="8" t="s">
        <v>16</v>
      </c>
      <c r="F42" s="1">
        <f>85+449+115+408</f>
        <v>1057</v>
      </c>
      <c r="G42" s="41"/>
      <c r="H42" s="44"/>
      <c r="I42" s="1"/>
      <c r="J42" s="1"/>
      <c r="K42" s="1"/>
      <c r="L42" s="1"/>
    </row>
    <row r="43" spans="1:12" ht="13.5">
      <c r="A43" s="39"/>
      <c r="B43" s="35"/>
      <c r="C43" s="37"/>
      <c r="D43" s="8" t="s">
        <v>37</v>
      </c>
      <c r="E43" s="8" t="s">
        <v>16</v>
      </c>
      <c r="F43" s="1"/>
      <c r="G43" s="41"/>
      <c r="H43" s="44"/>
      <c r="I43" s="1"/>
      <c r="J43" s="1"/>
      <c r="K43" s="1"/>
      <c r="L43" s="2"/>
    </row>
    <row r="44" spans="1:12" ht="13.5">
      <c r="A44" s="39"/>
      <c r="B44" s="38" t="s">
        <v>41</v>
      </c>
      <c r="C44" s="7" t="s">
        <v>15</v>
      </c>
      <c r="D44" s="8" t="s">
        <v>37</v>
      </c>
      <c r="E44" s="8" t="s">
        <v>16</v>
      </c>
      <c r="F44" s="1"/>
      <c r="G44" s="41"/>
      <c r="H44" s="44"/>
      <c r="I44" s="1"/>
      <c r="J44" s="1"/>
      <c r="K44" s="1"/>
      <c r="L44" s="2"/>
    </row>
    <row r="45" spans="1:12" ht="13.5">
      <c r="A45" s="39"/>
      <c r="B45" s="38"/>
      <c r="C45" s="8" t="s">
        <v>15</v>
      </c>
      <c r="D45" s="8" t="s">
        <v>43</v>
      </c>
      <c r="E45" s="8" t="s">
        <v>16</v>
      </c>
      <c r="F45" s="1">
        <f>165+225+18</f>
        <v>408</v>
      </c>
      <c r="G45" s="41"/>
      <c r="H45" s="44"/>
      <c r="I45" s="1"/>
      <c r="J45" s="1"/>
      <c r="K45" s="1"/>
      <c r="L45" s="2"/>
    </row>
    <row r="46" spans="1:12" ht="13.5">
      <c r="A46" s="39"/>
      <c r="B46" s="38" t="s">
        <v>61</v>
      </c>
      <c r="C46" s="7" t="s">
        <v>15</v>
      </c>
      <c r="D46" s="8" t="s">
        <v>50</v>
      </c>
      <c r="E46" s="8" t="s">
        <v>16</v>
      </c>
      <c r="F46" s="1">
        <v>50</v>
      </c>
      <c r="G46" s="41"/>
      <c r="H46" s="44"/>
      <c r="I46" s="1"/>
      <c r="J46" s="1"/>
      <c r="K46" s="1"/>
      <c r="L46" s="2"/>
    </row>
    <row r="47" spans="1:12" ht="13.5">
      <c r="A47" s="39"/>
      <c r="B47" s="38"/>
      <c r="C47" s="8" t="s">
        <v>15</v>
      </c>
      <c r="D47" s="8" t="s">
        <v>51</v>
      </c>
      <c r="E47" s="8" t="s">
        <v>16</v>
      </c>
      <c r="F47" s="1"/>
      <c r="G47" s="41"/>
      <c r="H47" s="44"/>
      <c r="I47" s="1"/>
      <c r="J47" s="1"/>
      <c r="K47" s="1"/>
      <c r="L47" s="2"/>
    </row>
    <row r="48" spans="1:12" ht="13.5">
      <c r="A48" s="39"/>
      <c r="B48" s="34" t="s">
        <v>66</v>
      </c>
      <c r="C48" s="7" t="s">
        <v>15</v>
      </c>
      <c r="D48" s="8" t="s">
        <v>67</v>
      </c>
      <c r="E48" s="8" t="s">
        <v>16</v>
      </c>
      <c r="F48" s="1"/>
      <c r="G48" s="41"/>
      <c r="H48" s="44"/>
      <c r="I48" s="1"/>
      <c r="J48" s="1"/>
      <c r="K48" s="1"/>
      <c r="L48" s="2"/>
    </row>
    <row r="49" spans="1:12" ht="13.5">
      <c r="A49" s="39"/>
      <c r="B49" s="35"/>
      <c r="C49" s="7" t="s">
        <v>15</v>
      </c>
      <c r="D49" s="8" t="s">
        <v>37</v>
      </c>
      <c r="E49" s="8" t="s">
        <v>16</v>
      </c>
      <c r="F49" s="1">
        <f>20+33+5</f>
        <v>58</v>
      </c>
      <c r="G49" s="41"/>
      <c r="H49" s="44"/>
      <c r="I49" s="1"/>
      <c r="J49" s="1"/>
      <c r="K49" s="1"/>
      <c r="L49" s="2"/>
    </row>
    <row r="50" spans="1:12" ht="13.5" customHeight="1">
      <c r="A50" s="39"/>
      <c r="B50" s="11" t="s">
        <v>68</v>
      </c>
      <c r="C50" s="7" t="s">
        <v>15</v>
      </c>
      <c r="D50" s="8" t="s">
        <v>37</v>
      </c>
      <c r="E50" s="8" t="s">
        <v>16</v>
      </c>
      <c r="F50" s="1">
        <f>3</f>
        <v>3</v>
      </c>
      <c r="G50" s="41"/>
      <c r="H50" s="44"/>
      <c r="I50" s="1"/>
      <c r="J50" s="1"/>
      <c r="K50" s="1"/>
      <c r="L50" s="2"/>
    </row>
    <row r="51" spans="1:12" ht="13.5" customHeight="1">
      <c r="A51" s="39"/>
      <c r="B51" s="11" t="s">
        <v>110</v>
      </c>
      <c r="C51" s="7" t="s">
        <v>15</v>
      </c>
      <c r="D51" s="8" t="s">
        <v>100</v>
      </c>
      <c r="E51" s="8" t="s">
        <v>16</v>
      </c>
      <c r="F51" s="1">
        <f>73+110</f>
        <v>183</v>
      </c>
      <c r="G51" s="41"/>
      <c r="H51" s="44"/>
      <c r="I51" s="1"/>
      <c r="J51" s="1"/>
      <c r="K51" s="1"/>
      <c r="L51" s="2"/>
    </row>
    <row r="52" spans="1:12" ht="13.5" customHeight="1">
      <c r="A52" s="39"/>
      <c r="B52" s="11" t="s">
        <v>112</v>
      </c>
      <c r="C52" s="7" t="s">
        <v>15</v>
      </c>
      <c r="D52" s="8" t="s">
        <v>113</v>
      </c>
      <c r="E52" s="8" t="s">
        <v>114</v>
      </c>
      <c r="F52" s="1">
        <v>80</v>
      </c>
      <c r="G52" s="41"/>
      <c r="H52" s="44"/>
      <c r="I52" s="1"/>
      <c r="J52" s="1"/>
      <c r="K52" s="1"/>
      <c r="L52" s="2"/>
    </row>
    <row r="53" spans="1:12" ht="13.5" customHeight="1">
      <c r="A53" s="39"/>
      <c r="B53" s="11" t="s">
        <v>116</v>
      </c>
      <c r="C53" s="7" t="s">
        <v>15</v>
      </c>
      <c r="D53" s="8" t="s">
        <v>36</v>
      </c>
      <c r="E53" s="8" t="s">
        <v>16</v>
      </c>
      <c r="F53" s="1">
        <v>141</v>
      </c>
      <c r="G53" s="41"/>
      <c r="H53" s="44"/>
      <c r="I53" s="1"/>
      <c r="J53" s="1"/>
      <c r="K53" s="1"/>
      <c r="L53" s="2"/>
    </row>
    <row r="54" spans="1:12" ht="13.5" customHeight="1">
      <c r="A54" s="39"/>
      <c r="B54" s="11" t="s">
        <v>111</v>
      </c>
      <c r="C54" s="7" t="s">
        <v>15</v>
      </c>
      <c r="D54" s="8" t="s">
        <v>36</v>
      </c>
      <c r="E54" s="8" t="s">
        <v>16</v>
      </c>
      <c r="F54" s="1">
        <v>100</v>
      </c>
      <c r="G54" s="41"/>
      <c r="H54" s="44"/>
      <c r="I54" s="1"/>
      <c r="J54" s="1"/>
      <c r="K54" s="1"/>
      <c r="L54" s="2"/>
    </row>
    <row r="55" spans="1:12" ht="13.5">
      <c r="A55" s="39"/>
      <c r="B55" s="34" t="s">
        <v>46</v>
      </c>
      <c r="C55" s="7" t="s">
        <v>15</v>
      </c>
      <c r="D55" s="8" t="s">
        <v>47</v>
      </c>
      <c r="E55" s="8" t="s">
        <v>16</v>
      </c>
      <c r="F55" s="1">
        <v>150</v>
      </c>
      <c r="G55" s="41"/>
      <c r="H55" s="44"/>
      <c r="I55" s="1"/>
      <c r="J55" s="1"/>
      <c r="K55" s="1"/>
      <c r="L55" s="2"/>
    </row>
    <row r="56" spans="1:12" ht="13.5">
      <c r="A56" s="39"/>
      <c r="B56" s="35"/>
      <c r="C56" s="7" t="s">
        <v>15</v>
      </c>
      <c r="D56" s="8" t="s">
        <v>49</v>
      </c>
      <c r="E56" s="8" t="s">
        <v>16</v>
      </c>
      <c r="F56" s="1"/>
      <c r="G56" s="41"/>
      <c r="H56" s="44"/>
      <c r="I56" s="1"/>
      <c r="J56" s="1"/>
      <c r="K56" s="1"/>
      <c r="L56" s="2"/>
    </row>
    <row r="57" spans="1:12" ht="13.5">
      <c r="A57" s="39"/>
      <c r="B57" s="34" t="s">
        <v>28</v>
      </c>
      <c r="C57" s="8" t="s">
        <v>15</v>
      </c>
      <c r="D57" s="8" t="s">
        <v>45</v>
      </c>
      <c r="E57" s="8" t="s">
        <v>16</v>
      </c>
      <c r="F57" s="1"/>
      <c r="G57" s="41"/>
      <c r="H57" s="44"/>
      <c r="I57" s="1"/>
      <c r="J57" s="1"/>
      <c r="K57" s="1"/>
      <c r="L57" s="2"/>
    </row>
    <row r="58" spans="1:12" ht="13.5">
      <c r="A58" s="26"/>
      <c r="B58" s="35"/>
      <c r="C58" s="8" t="s">
        <v>15</v>
      </c>
      <c r="D58" s="8" t="s">
        <v>56</v>
      </c>
      <c r="E58" s="8" t="s">
        <v>16</v>
      </c>
      <c r="F58" s="1">
        <f>7+14</f>
        <v>21</v>
      </c>
      <c r="G58" s="42"/>
      <c r="H58" s="45"/>
      <c r="I58" s="1"/>
      <c r="J58" s="1"/>
      <c r="K58" s="1"/>
      <c r="L58" s="2"/>
    </row>
    <row r="59" spans="1:12" ht="64.5" customHeight="1">
      <c r="A59" s="31" t="s">
        <v>115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3"/>
    </row>
    <row r="60" spans="1:9" ht="13.5">
      <c r="A60" s="30" t="s">
        <v>23</v>
      </c>
      <c r="B60" s="30"/>
      <c r="C60" s="30"/>
      <c r="D60" s="30"/>
      <c r="E60" s="30"/>
      <c r="F60" s="30"/>
      <c r="G60" s="30"/>
      <c r="H60" s="30"/>
      <c r="I60" t="s">
        <v>10</v>
      </c>
    </row>
    <row r="61" ht="13.5">
      <c r="I61" t="s">
        <v>12</v>
      </c>
    </row>
    <row r="62" ht="13.5">
      <c r="I62" t="s">
        <v>11</v>
      </c>
    </row>
    <row r="63" ht="13.5">
      <c r="I63" t="s">
        <v>13</v>
      </c>
    </row>
  </sheetData>
  <sheetProtection/>
  <mergeCells count="55">
    <mergeCell ref="A23:L23"/>
    <mergeCell ref="A24:A25"/>
    <mergeCell ref="B24:H24"/>
    <mergeCell ref="I24:L24"/>
    <mergeCell ref="A26:A29"/>
    <mergeCell ref="G26:G29"/>
    <mergeCell ref="B26:B29"/>
    <mergeCell ref="H26:H29"/>
    <mergeCell ref="F26:F29"/>
    <mergeCell ref="B16:B17"/>
    <mergeCell ref="G16:G22"/>
    <mergeCell ref="H16:H22"/>
    <mergeCell ref="B19:B22"/>
    <mergeCell ref="A13:L13"/>
    <mergeCell ref="A14:A15"/>
    <mergeCell ref="B14:H14"/>
    <mergeCell ref="I14:L14"/>
    <mergeCell ref="A16:A22"/>
    <mergeCell ref="B39:H39"/>
    <mergeCell ref="A38:L38"/>
    <mergeCell ref="A39:A40"/>
    <mergeCell ref="I39:L39"/>
    <mergeCell ref="A31:L31"/>
    <mergeCell ref="A32:A33"/>
    <mergeCell ref="B32:H32"/>
    <mergeCell ref="I32:L32"/>
    <mergeCell ref="A34:A37"/>
    <mergeCell ref="G34:G37"/>
    <mergeCell ref="H34:H37"/>
    <mergeCell ref="H8:H12"/>
    <mergeCell ref="F8:F12"/>
    <mergeCell ref="G8:G12"/>
    <mergeCell ref="C8:C12"/>
    <mergeCell ref="A8:A12"/>
    <mergeCell ref="B10:B12"/>
    <mergeCell ref="A60:H60"/>
    <mergeCell ref="A59:L59"/>
    <mergeCell ref="B42:B43"/>
    <mergeCell ref="C42:C43"/>
    <mergeCell ref="B44:B45"/>
    <mergeCell ref="B57:B58"/>
    <mergeCell ref="B55:B56"/>
    <mergeCell ref="B46:B47"/>
    <mergeCell ref="B48:B49"/>
    <mergeCell ref="A41:A58"/>
    <mergeCell ref="G41:G58"/>
    <mergeCell ref="H41:H58"/>
    <mergeCell ref="A1:L1"/>
    <mergeCell ref="I6:L6"/>
    <mergeCell ref="A2:L2"/>
    <mergeCell ref="A4:L4"/>
    <mergeCell ref="A6:A7"/>
    <mergeCell ref="B6:H6"/>
    <mergeCell ref="A3:L3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2020-11-10T07:21:07Z</dcterms:modified>
  <cp:category/>
  <cp:version/>
  <cp:contentType/>
  <cp:contentStatus/>
</cp:coreProperties>
</file>